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joint filing agreement" sheetId="2" r:id="rId2"/>
    <sheet name="norman acquisition" sheetId="3" r:id="rId3"/>
    <sheet name="share purchase agreement" sheetId="4" r:id="rId4"/>
    <sheet name="share purchase agreement-1" sheetId="5" r:id="rId5"/>
    <sheet name="share purchase agreement-2" sheetId="6" r:id="rId6"/>
    <sheet name="share purchase agreement-3" sheetId="7" r:id="rId7"/>
    <sheet name="share purchase agreement-4" sheetId="8" r:id="rId8"/>
    <sheet name="part a  norman subsidiaries" sheetId="9" r:id="rId9"/>
    <sheet name="part a  norman subsidiaries-1" sheetId="10" r:id="rId10"/>
    <sheet name="part a  norman subsidiaries-2" sheetId="11" r:id="rId11"/>
    <sheet name="part a  norman subsidiaries-3" sheetId="12" r:id="rId12"/>
    <sheet name="calculation of x" sheetId="13" r:id="rId13"/>
    <sheet name="calculation of x-1" sheetId="14" r:id="rId14"/>
    <sheet name="mutatis mutandis" sheetId="15" r:id="rId15"/>
    <sheet name="in witness whereof" sheetId="16" r:id="rId16"/>
    <sheet name="share transfer agreement" sheetId="17" r:id="rId17"/>
    <sheet name="share transfer agreement-1" sheetId="18" r:id="rId18"/>
    <sheet name="mutatis mutandis-1" sheetId="19" r:id="rId19"/>
  </sheets>
  <definedNames/>
  <calcPr fullCalcOnLoad="1"/>
</workbook>
</file>

<file path=xl/sharedStrings.xml><?xml version="1.0" encoding="utf-8"?>
<sst xmlns="http://schemas.openxmlformats.org/spreadsheetml/2006/main" count="386" uniqueCount="252">
  <si>
    <t>Name of
reporting persons I.R.S. IDENTIFICATION NOS. OF ABOVE PERSONS (entities only)  
Gabriel Li</t>
  </si>
  <si>
    <t>Check the appropriate box if a member
of a group (see instructions)
(a)  ¨        (b)  ¨</t>
  </si>
  <si>
    <t>SEC use only</t>
  </si>
  <si>
    <t>Source of funds
      N/A</t>
  </si>
  <si>
    <t>Check if disclosure of legal
proceedings is required pursuant to Items 2(d) or 2(e)    ¨</t>
  </si>
  <si>
    <t>Citizenship or place of
organization       Hong Kong</t>
  </si>
  <si>
    <t>Number of
shares beneficially
owned by each
reporting person
with</t>
  </si>
  <si>
    <t>Sole voting power
      None</t>
  </si>
  <si>
    <t>Shared voting power
      12,112,212*</t>
  </si>
  <si>
    <t>Sole dispositive power
      None</t>
  </si>
  <si>
    <t>Shared dispositive power
      12,112,212*</t>
  </si>
  <si>
    <t>Aggregate amount beneficially owned by each reporting person  
    12,112,212*</t>
  </si>
  <si>
    <t>Check if the aggregate amount in Row
(11) excludes certain shares    ¨</t>
  </si>
  <si>
    <t>Percent of class represented by amount
in Row (11)       11.7% (based on 103,963,436 shares outstanding on
December 10, 2013)</t>
  </si>
  <si>
    <t>Type of reporting person
      IN</t>
  </si>
  <si>
    <t xml:space="preserve"> JOINT FILING AGREEMENT </t>
  </si>
  <si>
    <t>By:</t>
  </si>
  <si>
    <t>/s/ Gabriel Li</t>
  </si>
  <si>
    <t>Name:</t>
  </si>
  <si>
    <t>Gabriel Li</t>
  </si>
  <si>
    <t>Orchid Asia III, L.P.</t>
  </si>
  <si>
    <t>Title:</t>
  </si>
  <si>
    <t>Director</t>
  </si>
  <si>
    <t>OAIII Holdings, L.P.</t>
  </si>
  <si>
    <t>Orchid Asia Group Management, Limited</t>
  </si>
  <si>
    <t>Orchid Asia Co-Investment Limited</t>
  </si>
  <si>
    <t>Orchid Asia Group, Limited</t>
  </si>
  <si>
    <t>YM Investment Limited</t>
  </si>
  <si>
    <t>Managecorp Limited</t>
  </si>
  <si>
    <t>/s/ Ronnie Summers</t>
  </si>
  <si>
    <t>Ronnie Summers</t>
  </si>
  <si>
    <t>Authorized Signatory</t>
  </si>
  <si>
    <t>/s/ Lam Lai Ming, Veronica</t>
  </si>
  <si>
    <t>Lam Lai Ming, Veronica</t>
  </si>
  <si>
    <t>Settlor of The Li 2007 Family Trust</t>
  </si>
  <si>
    <t xml:space="preserve"> NORMAN ACQUISITION </t>
  </si>
  <si>
    <t>Share Purchase</t>
  </si>
  <si>
    <t>Agreement</t>
  </si>
  <si>
    <t>Dated 27 June 2008</t>
  </si>
  <si>
    <t>The parties listed in schedule 1.1</t>
  </si>
  <si>
    <t>Sequel Limited</t>
  </si>
  <si>
    <t>Telstra Holdings Pty Ltd</t>
  </si>
  <si>
    <t>Mallesons Stephen Jaques</t>
  </si>
  <si>
    <t>37th Floor Two International Finance Centre</t>
  </si>
  <si>
    <t>8 Finance Street</t>
  </si>
  <si>
    <t>Central Hong Kong</t>
  </si>
  <si>
    <t>T +852 3443 1000</t>
  </si>
  <si>
    <t>F +852 3443 1299</t>
  </si>
  <si>
    <t>www.mallesons.com</t>
  </si>
  <si>
    <t xml:space="preserve"> Share Purchase Agreement </t>
  </si>
  <si>
    <t>Details</t>
  </si>
  <si>
    <t>General terms</t>
  </si>
  <si>
    <t>Interpretation</t>
  </si>
  <si>
    <t>Definitions</t>
  </si>
  <si>
    <t>References to certain general terms</t>
  </si>
  <si>
    <t>Next day</t>
  </si>
  <si>
    <t>Next Business Day</t>
  </si>
  <si>
    <t>Headings</t>
  </si>
  <si>
    <t>Sale and purchase of Shares</t>
  </si>
  <si>
    <t>Sale and purchase</t>
  </si>
  <si>
    <t>Free from Encumbrance</t>
  </si>
  <si>
    <t>More than one seller</t>
  </si>
  <si>
    <t>Interconditionality</t>
  </si>
  <si>
    <t>Completion</t>
  </si>
  <si>
    <t>Time and place of Completion</t>
  </si>
  <si>
    <t>Sellers obligations</t>
  </si>
  <si>
    <t>Buyers obligations</t>
  </si>
  <si>
    <t>Seals and chops</t>
  </si>
  <si>
    <t>Best efforts</t>
  </si>
  <si>
    <t>Payment of the Purchase Price</t>
  </si>
  <si>
    <t>Payment on Completion</t>
  </si>
  <si>
    <t>Accounts and Calculation Statement</t>
  </si>
  <si>
    <t>Calculation of Second Instalment Cash Amount</t>
  </si>
  <si>
    <t>Resolution of disputes on Accounts and Second Instalment Cash Amount</t>
  </si>
  <si>
    <t>Payment of Second Instalment Cash Amount</t>
  </si>
  <si>
    <t>Breach of Shareholders Agreement or Structure Contracts</t>
  </si>
  <si>
    <t>SI Unagreed WI Claim</t>
  </si>
  <si>
    <t>Method of payment</t>
  </si>
  <si>
    <t>Reduction in Purchase Price</t>
  </si>
  <si>
    <t>Default</t>
  </si>
  <si>
    <t>Failure by a party to Complete</t>
  </si>
  <si>
    <t>Specific performance or termination</t>
  </si>
  <si>
    <t>Termination of agreement</t>
  </si>
  <si>
    <t>Power of attorney</t>
  </si>
  <si>
    <t>Seller appoints Buyer as attorney</t>
  </si>
  <si>
    <t>Buyer appoints Sellers Representative as attorney</t>
  </si>
  <si>
    <t>Confidential Information</t>
  </si>
  <si>
    <t>Confidential information</t>
  </si>
  <si>
    <t>Disclosure of Confidential Information</t>
  </si>
  <si>
    <t>Use of Confidential Information</t>
  </si>
  <si>
    <t>Buyer and Telstra not to use Sellers Confidential Information if purchase does not proceed</t>
  </si>
  <si>
    <t>Excluded Information</t>
  </si>
  <si>
    <t>Use and disclosure of information which is confidential to Group Member from Completion</t>
  </si>
  <si>
    <t>Announcements</t>
  </si>
  <si>
    <t>Public announcements</t>
  </si>
  <si>
    <t>Public announcements required by Law</t>
  </si>
  <si>
    <t>Costs</t>
  </si>
  <si>
    <t>Notices and other communications</t>
  </si>
  <si>
    <t>Recipient</t>
  </si>
  <si>
    <t>Form</t>
  </si>
  <si>
    <t>Delivery</t>
  </si>
  <si>
    <t>When effective</t>
  </si>
  <si>
    <t>When taken to be received</t>
  </si>
  <si>
    <t>Receipt outside business hours</t>
  </si>
  <si>
    <t>Dispute Resolution and Arbitration</t>
  </si>
  <si>
    <t>Reasonable endeavours</t>
  </si>
  <si>
    <t>Meeting</t>
  </si>
  <si>
    <t>Reference to arbitration</t>
  </si>
  <si>
    <t>Arbitration rules</t>
  </si>
  <si>
    <t>Language of proceedings</t>
  </si>
  <si>
    <t>Place of arbitration</t>
  </si>
  <si>
    <t>Constitution of the arbitral tribunal</t>
  </si>
  <si>
    <t>Qualifications of arbitrators</t>
  </si>
  <si>
    <t>Arbitration award to be final and binding</t>
  </si>
  <si>
    <t>Enforcement of arbitration awards</t>
  </si>
  <si>
    <t>Assignment</t>
  </si>
  <si>
    <t>Miscellaneous</t>
  </si>
  <si>
    <t>Grossing-up of Payments</t>
  </si>
  <si>
    <t>No warranties</t>
  </si>
  <si>
    <t>Conversion</t>
  </si>
  <si>
    <t>Discretion in exercising rights</t>
  </si>
  <si>
    <t>Partial exercising of rights</t>
  </si>
  <si>
    <t>No liability for loss</t>
  </si>
  <si>
    <t>Approvals and consents</t>
  </si>
  <si>
    <t>Conflict of interest</t>
  </si>
  <si>
    <t>Remedies cumulative</t>
  </si>
  <si>
    <t>Rights and obligations are unaffected</t>
  </si>
  <si>
    <t>Variation and waiver</t>
  </si>
  <si>
    <t>No merger</t>
  </si>
  <si>
    <t>Indemnities</t>
  </si>
  <si>
    <t>Further steps</t>
  </si>
  <si>
    <t>Entire agreement</t>
  </si>
  <si>
    <t>Construction</t>
  </si>
  <si>
    <t>Governing Law, jurisdiction and service of process</t>
  </si>
  <si>
    <t>Governing Law</t>
  </si>
  <si>
    <t>Serving documents</t>
  </si>
  <si>
    <t>Appointment of Process Agent</t>
  </si>
  <si>
    <t>Counterparts</t>
  </si>
  <si>
    <t>Schedule 1.1 - Sellers details</t>
  </si>
  <si>
    <t>Schedule 2.3 - Sellers, Shares and the Consideration</t>
  </si>
  <si>
    <t>Schedule 4.2 - Subsidiaries and Licence Companies</t>
  </si>
  <si>
    <t>Schedule 4.2(c) - Legal Opinions</t>
  </si>
  <si>
    <t>Schedule 4.2(d) - Seals and chops</t>
  </si>
  <si>
    <t>Schedule 5 - EBITDA</t>
  </si>
  <si>
    <t>Schedule 5.3(b) - Worked Examples (Second Instalment Cash Amount)</t>
  </si>
  <si>
    <t>Schedule 17.1(d) - Worked Examples (Grossing-up of Payments)</t>
  </si>
  <si>
    <t>Schedule 17.2 - Spot Rate</t>
  </si>
  <si>
    <t>Signing page</t>
  </si>
  <si>
    <t>i</t>
  </si>
  <si>
    <t>Sellers</t>
  </si>
  <si>
    <t>Address</t>
  </si>
  <si>
    <t>Fax</t>
  </si>
  <si>
    <t>Orchid Asia III, LP</t>
  </si>
  <si>
    <t>P.O. Box 908GT, Walkers SPV Limited, Grand Cayman, Cayman Islands</t>
  </si>
  <si>
    <t>(+852) 2115 8120</t>
  </si>
  <si>
    <t>P.O. Box 957, Offshore Incorporations Centre, Road Town, Tortola, British Virgin Islands</t>
  </si>
  <si>
    <t>New Access Capital International Limited</t>
  </si>
  <si>
    <t>P.O. Box 4301, Trinity Chambers, Road Town, Tortola, British Virgin Islands</t>
  </si>
  <si>
    <t>(+86) 21 5289 5210</t>
  </si>
  <si>
    <t>Lansong &amp; Li Limited</t>
  </si>
  <si>
    <t>PO Box 173, Kingston Chambers, Road Town, Tortola, British Virgin Islands</t>
  </si>
  <si>
    <t>(+86) 10 8265 7346</t>
  </si>
  <si>
    <t>No of Shares
held by the
Sellers</t>
  </si>
  <si>
    <t>No. of
Consideration
Shares to be
issued to the
Sellers on
Completion
(ordinary
shares)</t>
  </si>
  <si>
    <t>First
Instalment
Cash
Amount to
be paid to
the
Sellers
on
Completion
(RMB)</t>
  </si>
  <si>
    <t>Maximum SI
Amount
(RMB)</t>
  </si>
  <si>
    <t>Maximum
Cash
Amount
(RMB)</t>
  </si>
  <si>
    <t>Relevant
Portion (%)</t>
  </si>
  <si>
    <t>2,192,308 Series A-1 Convertible Preferred Shares</t>
  </si>
  <si>
    <t>17.37%</t>
  </si>
  <si>
    <t>115,384 Series A-1 Convertible Preferred Shares</t>
  </si>
  <si>
    <t>0.91%</t>
  </si>
  <si>
    <t>76,545 Series A-1
Convertible Preferred
Shares  
72,945 Series A-2
Convertible Preferred
Shares</t>
  </si>
  <si>
    <t>1.18%</t>
  </si>
  <si>
    <t>10,164,077 ordinary
shares</t>
  </si>
  <si>
    <t>80.53%</t>
  </si>
  <si>
    <t>Total</t>
  </si>
  <si>
    <t>100%</t>
  </si>
  <si>
    <t xml:space="preserve"> Part A - Norman Subsidiaries: </t>
  </si>
  <si>
    <t>Name of Norman
Subsidiary</t>
  </si>
  <si>
    <t>Company
Number</t>
  </si>
  <si>
    <t>Place of
incorporation</t>
  </si>
  <si>
    <t>Registered
office</t>
  </si>
  <si>
    <t>Issued capital</t>
  </si>
  <si>
    <t>Registered
shareholders</t>
  </si>
  <si>
    <t>Union Tough Advertisement Limited</t>
  </si>
  <si>
    <t>Hong Kong</t>
  </si>
  <si>
    <t>Unit 503, 5/FL
 Silvercord,
Tower 2, 30
Canon Road,
Tsim Sha Tsui,
Kowloon,
Hong Kong</t>
  </si>
  <si>
    <t>HKD10,000</t>
  </si>
  <si>
    <t>(Norstar
Advertising
Media Holdings
Limited)
  (Lan Jiang)</t>
  </si>
  <si>
    <t>(Beijing Gold Norstar Information Technology Limited)</t>
  </si>
  <si>
    <t>100004102 88866</t>
  </si>
  <si>
    <t>Beijing, PRC</t>
  </si>
  <si>
    <t>315, No. 2
Building, 10
Xinghuo Road,
Science Town,
Fengtai District,
Beijing</t>
  </si>
  <si>
    <t>USD4,500,000</t>
  </si>
  <si>
    <t>(Norstar
Advertising
Media Holdings
Limited)</t>
  </si>
  <si>
    <t>Name of Licence
Companies</t>
  </si>
  <si>
    <t>(Lianhe Shangqing (Beijing)
Advertisement Limited)</t>
  </si>
  <si>
    <t>110108239 3976</t>
  </si>
  <si>
    <t>B4-1, Qian Jiang
Business
Building, B 12,
47 West North
Third Ring
Road, Haidian
District, Beijing</t>
  </si>
  <si>
    <t>RMB1,500,000</t>
  </si>
  <si>
    <t>(Lan Jiang)  
  (Wen Yu)  
  (Li Dongsheng)  
  (Song Gang)</t>
  </si>
  <si>
    <t>(Lianhe Shangqing (Beijing)
Advertisement Limited, Shanghai Branch)</t>
  </si>
  <si>
    <t>310104201 23279000</t>
  </si>
  <si>
    <t>Shanghai</t>
  </si>
  <si>
    <t>905, 80 Caobao
Road, Shanghai</t>
  </si>
  <si>
    <t>N/A</t>
  </si>
  <si>
    <t>(Lianhe Shangqing (Beijing)
Advertisement Limited, Guangzhou Branch)</t>
  </si>
  <si>
    <t>440106202 9661</t>
  </si>
  <si>
    <t>Guangzhou</t>
  </si>
  <si>
    <t>10, 13th
 Floor, Renfeng
Building A, 490 Tianhe
Road, Tianhe
District, Guangzhou</t>
  </si>
  <si>
    <t>(Haochen Shidai (Beijing) Advertisement Limited)</t>
  </si>
  <si>
    <t>305 No. 9
Building, 68
Wan Quan He
Road, Haidian
District, Beijing</t>
  </si>
  <si>
    <t>USD300,000</t>
  </si>
  <si>
    <t>(Lianhe
Shangqing
(Beijing) Advertisement
Limited)  
  (Union Tough
Advertisement
Limited)</t>
  </si>
  <si>
    <t>315-8000583-66</t>
  </si>
  <si>
    <t>316638-03000108692</t>
  </si>
  <si>
    <t>694-1-82726200</t>
  </si>
  <si>
    <t>NORSTAR ADVERTISING MEDIA HOLDINGS
LIMITED</t>
  </si>
  <si>
    <t xml:space="preserve"> Calculation of X: </t>
  </si>
  <si>
    <t>(A)</t>
  </si>
  <si>
    <t>(100 -50)</t>
  </si>
  <si>
    <t>OR</t>
  </si>
  <si>
    <t>(B)</t>
  </si>
  <si>
    <t>(200 - 120)</t>
  </si>
  <si>
    <t>(100 - 120)</t>
  </si>
  <si>
    <t>(200 - 240)</t>
  </si>
  <si>
    <t xml:space="preserve"> mutatis mutandis</t>
  </si>
  <si>
    <t>ORCHID ASIA CO-INVESTMENT LIMITED</t>
  </si>
  <si>
    <t>By</t>
  </si>
  <si>
    <t>ORCHID ASIA III L.P.</t>
  </si>
  <si>
    <t>Investment Manager</t>
  </si>
  <si>
    <t>RICHSTAR INVESTMENTS GROUP LIMITED</t>
  </si>
  <si>
    <t>Charles Xue</t>
  </si>
  <si>
    <t xml:space="preserve"> IN WITNESS WHEREOF</t>
  </si>
  <si>
    <t>/s/ Charles Xue</t>
  </si>
  <si>
    <t xml:space="preserve"> SHARE TRANSFER AGREEMENT, </t>
  </si>
  <si>
    <t>The Sellers</t>
  </si>
  <si>
    <t>Number of Sale
Shares to Orchid
Asia Co-Investment</t>
  </si>
  <si>
    <t>Number of Sale
Shares to Orchid
Asia III</t>
  </si>
  <si>
    <t>Total Sale Shares to
be Sold</t>
  </si>
  <si>
    <t>West Crest</t>
  </si>
  <si>
    <t>Stong Bond</t>
  </si>
  <si>
    <t>Eight Dragon Success</t>
  </si>
  <si>
    <t>New Access Capital</t>
  </si>
  <si>
    <t>The Purchase Price
from Orchid Asia
Co-Investment</t>
  </si>
  <si>
    <t>The Purchase Price
from Orchid Asia III</t>
  </si>
  <si>
    <t>Total Purchase Price
to be Paid</t>
  </si>
  <si>
    <t>US$</t>
  </si>
  <si>
    <t>WEST CREST LIMITED</t>
  </si>
  <si>
    <t>/s/ Lan Jiang</t>
  </si>
  <si>
    <t>Lan Jiang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</si>
</sst>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(#,##0_);[RED]\(#,##0\)"/>
    <numFmt numFmtId="166" formatCode="#,##0"/>
    <numFmt numFmtId="167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16"/>
  <sheetViews>
    <sheetView tabSelected="1" workbookViewId="0" topLeftCell="A1">
      <selection activeCell="A1" sqref="A1"/>
    </sheetView>
  </sheetViews>
  <sheetFormatPr defaultColWidth="8.00390625" defaultRowHeight="15"/>
  <cols>
    <col min="1" max="2" width="10.7109375" style="0" customWidth="1"/>
    <col min="3" max="3" width="8.7109375" style="0" customWidth="1"/>
    <col min="4" max="4" width="42.7109375" style="0" customWidth="1"/>
    <col min="5" max="5" width="10.7109375" style="0" customWidth="1"/>
    <col min="6" max="6" width="8.7109375" style="0" customWidth="1"/>
    <col min="7" max="7" width="28.7109375" style="0" customWidth="1"/>
    <col min="8" max="16384" width="8.7109375" style="0" customWidth="1"/>
  </cols>
  <sheetData>
    <row r="3" spans="1:7" ht="15" customHeight="1">
      <c r="A3" s="1">
        <v>-1</v>
      </c>
      <c r="C3" s="2" t="s">
        <v>0</v>
      </c>
      <c r="D3" s="2"/>
      <c r="E3" s="2"/>
      <c r="F3" s="2"/>
      <c r="G3" s="2"/>
    </row>
    <row r="4" spans="1:7" ht="15" customHeight="1">
      <c r="A4" s="1">
        <v>-2</v>
      </c>
      <c r="C4" s="2" t="s">
        <v>1</v>
      </c>
      <c r="D4" s="2"/>
      <c r="E4" s="2"/>
      <c r="F4" s="2"/>
      <c r="G4" s="2"/>
    </row>
    <row r="5" spans="1:7" ht="15" customHeight="1">
      <c r="A5" s="1">
        <v>-3</v>
      </c>
      <c r="C5" s="2" t="s">
        <v>2</v>
      </c>
      <c r="D5" s="2"/>
      <c r="E5" s="2"/>
      <c r="F5" s="2"/>
      <c r="G5" s="2"/>
    </row>
    <row r="6" spans="1:7" ht="15" customHeight="1">
      <c r="A6" s="1">
        <v>-4</v>
      </c>
      <c r="C6" s="2" t="s">
        <v>3</v>
      </c>
      <c r="D6" s="2"/>
      <c r="E6" s="2"/>
      <c r="F6" s="2"/>
      <c r="G6" s="2"/>
    </row>
    <row r="7" spans="1:7" ht="15" customHeight="1">
      <c r="A7" s="1">
        <v>-5</v>
      </c>
      <c r="C7" s="2" t="s">
        <v>4</v>
      </c>
      <c r="D7" s="2"/>
      <c r="E7" s="2"/>
      <c r="F7" s="2"/>
      <c r="G7" s="2"/>
    </row>
    <row r="8" spans="1:7" ht="15" customHeight="1">
      <c r="A8" s="1">
        <v>-6</v>
      </c>
      <c r="C8" s="2" t="s">
        <v>5</v>
      </c>
      <c r="D8" s="2"/>
      <c r="E8" s="2"/>
      <c r="F8" s="2"/>
      <c r="G8" s="2"/>
    </row>
    <row r="9" spans="1:7" ht="15" customHeight="1">
      <c r="A9" s="2" t="s">
        <v>6</v>
      </c>
      <c r="B9" s="2"/>
      <c r="C9" s="2"/>
      <c r="E9" s="1">
        <v>-7</v>
      </c>
      <c r="G9" s="3" t="s">
        <v>7</v>
      </c>
    </row>
    <row r="10" spans="2:4" ht="15">
      <c r="B10" s="1">
        <v>-8</v>
      </c>
      <c r="D10" s="3" t="s">
        <v>8</v>
      </c>
    </row>
    <row r="11" spans="2:4" ht="15">
      <c r="B11" s="1">
        <v>-9</v>
      </c>
      <c r="D11" s="3" t="s">
        <v>9</v>
      </c>
    </row>
    <row r="12" spans="2:4" ht="15">
      <c r="B12" s="1">
        <v>-10</v>
      </c>
      <c r="D12" s="3" t="s">
        <v>10</v>
      </c>
    </row>
    <row r="13" spans="1:7" ht="15" customHeight="1">
      <c r="A13" s="1">
        <v>-11</v>
      </c>
      <c r="C13" s="2" t="s">
        <v>11</v>
      </c>
      <c r="D13" s="2"/>
      <c r="E13" s="2"/>
      <c r="F13" s="2"/>
      <c r="G13" s="2"/>
    </row>
    <row r="14" spans="1:7" ht="15" customHeight="1">
      <c r="A14" s="1">
        <v>-12</v>
      </c>
      <c r="C14" s="2" t="s">
        <v>12</v>
      </c>
      <c r="D14" s="2"/>
      <c r="E14" s="2"/>
      <c r="F14" s="2"/>
      <c r="G14" s="2"/>
    </row>
    <row r="15" spans="1:7" ht="15" customHeight="1">
      <c r="A15" s="1">
        <v>-13</v>
      </c>
      <c r="C15" s="2" t="s">
        <v>13</v>
      </c>
      <c r="D15" s="2"/>
      <c r="E15" s="2"/>
      <c r="F15" s="2"/>
      <c r="G15" s="2"/>
    </row>
    <row r="16" spans="1:7" ht="15" customHeight="1">
      <c r="A16" s="1">
        <v>-14</v>
      </c>
      <c r="C16" s="2" t="s">
        <v>14</v>
      </c>
      <c r="D16" s="2"/>
      <c r="E16" s="2"/>
      <c r="F16" s="2"/>
      <c r="G16" s="2"/>
    </row>
  </sheetData>
  <sheetProtection selectLockedCells="1" selectUnlockedCells="1"/>
  <mergeCells count="11">
    <mergeCell ref="C3:G3"/>
    <mergeCell ref="C4:G4"/>
    <mergeCell ref="C5:G5"/>
    <mergeCell ref="C6:G6"/>
    <mergeCell ref="C7:G7"/>
    <mergeCell ref="C8:G8"/>
    <mergeCell ref="A9:C9"/>
    <mergeCell ref="C13:G13"/>
    <mergeCell ref="C14:G14"/>
    <mergeCell ref="C15:G15"/>
    <mergeCell ref="C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98.8515625" style="0" customWidth="1"/>
    <col min="8" max="8" width="8.7109375" style="0" customWidth="1"/>
    <col min="9" max="9" width="14.7109375" style="0" customWidth="1"/>
    <col min="10" max="10" width="8.7109375" style="0" customWidth="1"/>
    <col min="11" max="11" width="92.8515625" style="0" customWidth="1"/>
    <col min="12" max="16384" width="8.7109375" style="0" customWidth="1"/>
  </cols>
  <sheetData>
    <row r="3" spans="1:11" ht="39.75" customHeight="1">
      <c r="A3" s="12" t="s">
        <v>196</v>
      </c>
      <c r="C3" s="12" t="s">
        <v>180</v>
      </c>
      <c r="E3" s="12" t="s">
        <v>181</v>
      </c>
      <c r="G3" s="12" t="s">
        <v>182</v>
      </c>
      <c r="I3" s="6" t="s">
        <v>183</v>
      </c>
      <c r="K3" s="12" t="s">
        <v>184</v>
      </c>
    </row>
    <row r="4" spans="2:11" ht="15"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9.75" customHeight="1">
      <c r="A5" s="3" t="s">
        <v>197</v>
      </c>
      <c r="C5" t="s">
        <v>198</v>
      </c>
      <c r="E5" t="s">
        <v>192</v>
      </c>
      <c r="G5" s="3" t="s">
        <v>199</v>
      </c>
      <c r="I5" t="s">
        <v>200</v>
      </c>
      <c r="K5" s="3" t="s">
        <v>201</v>
      </c>
    </row>
    <row r="6" spans="2:11" ht="15"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.75" customHeight="1">
      <c r="A7" s="3" t="s">
        <v>202</v>
      </c>
      <c r="C7" t="s">
        <v>203</v>
      </c>
      <c r="E7" t="s">
        <v>204</v>
      </c>
      <c r="G7" s="3" t="s">
        <v>205</v>
      </c>
      <c r="I7" t="s">
        <v>206</v>
      </c>
      <c r="K7" t="s">
        <v>206</v>
      </c>
    </row>
    <row r="8" spans="2:11" ht="15"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39.75" customHeight="1">
      <c r="A9" s="3" t="s">
        <v>207</v>
      </c>
      <c r="C9" t="s">
        <v>208</v>
      </c>
      <c r="E9" t="s">
        <v>209</v>
      </c>
      <c r="G9" s="3" t="s">
        <v>210</v>
      </c>
      <c r="I9" t="s">
        <v>206</v>
      </c>
      <c r="K9" t="s">
        <v>206</v>
      </c>
    </row>
    <row r="10" spans="2:11" ht="1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39.75" customHeight="1">
      <c r="A11" t="s">
        <v>211</v>
      </c>
      <c r="C11" s="9">
        <v>21524</v>
      </c>
      <c r="E11" t="s">
        <v>192</v>
      </c>
      <c r="G11" s="3" t="s">
        <v>212</v>
      </c>
      <c r="I11" t="s">
        <v>213</v>
      </c>
      <c r="K11" s="3" t="s">
        <v>214</v>
      </c>
    </row>
  </sheetData>
  <sheetProtection selectLockedCells="1" selectUnlockedCells="1"/>
  <mergeCells count="20">
    <mergeCell ref="B4:C4"/>
    <mergeCell ref="D4:E4"/>
    <mergeCell ref="F4:G4"/>
    <mergeCell ref="H4:I4"/>
    <mergeCell ref="J4:K4"/>
    <mergeCell ref="B6:C6"/>
    <mergeCell ref="D6:E6"/>
    <mergeCell ref="F6:G6"/>
    <mergeCell ref="H6:I6"/>
    <mergeCell ref="J6:K6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21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8.7109375" style="0" customWidth="1"/>
    <col min="6" max="16384" width="8.7109375" style="0" customWidth="1"/>
  </cols>
  <sheetData>
    <row r="3" spans="1:5" ht="15">
      <c r="A3" s="6"/>
      <c r="C3" s="6"/>
      <c r="E3" s="6"/>
    </row>
    <row r="4" ht="15">
      <c r="E4" s="9">
        <v>1.1001085300059621E+19</v>
      </c>
    </row>
    <row r="5" ht="15">
      <c r="E5" s="9">
        <v>8.21411711408091E+17</v>
      </c>
    </row>
    <row r="6" ht="15">
      <c r="E6" s="9">
        <v>8.04111711408091E+17</v>
      </c>
    </row>
    <row r="7" ht="15">
      <c r="E7" s="9">
        <v>1.371915160100033E+17</v>
      </c>
    </row>
    <row r="8" ht="15">
      <c r="E8" s="9">
        <v>8.04114931208093E+17</v>
      </c>
    </row>
    <row r="9" ht="15">
      <c r="E9" s="9">
        <v>8.04114931208092E+17</v>
      </c>
    </row>
    <row r="10" ht="15">
      <c r="E10" s="9">
        <v>1917660821101</v>
      </c>
    </row>
    <row r="11" ht="15">
      <c r="E11" s="9">
        <v>8.041191766080919E+17</v>
      </c>
    </row>
    <row r="12" ht="15">
      <c r="E12" s="9">
        <v>8.041191766080919E+17</v>
      </c>
    </row>
    <row r="13" ht="15">
      <c r="E13" s="9">
        <v>8.041191766080932E+17</v>
      </c>
    </row>
    <row r="14" ht="15">
      <c r="E14" s="9">
        <v>8.04118723708091E+17</v>
      </c>
    </row>
    <row r="15" ht="15">
      <c r="E15" s="9">
        <v>3.602013409200297E+18</v>
      </c>
    </row>
    <row r="16" ht="15">
      <c r="E16" s="9">
        <v>3.6020986092000543E+18</v>
      </c>
    </row>
    <row r="17" ht="15">
      <c r="E17" s="9">
        <v>3.6020986090009E+18</v>
      </c>
    </row>
    <row r="18" ht="15">
      <c r="E18" t="s">
        <v>215</v>
      </c>
    </row>
    <row r="19" ht="15">
      <c r="E19" s="9">
        <v>1.001228109006631E+18</v>
      </c>
    </row>
    <row r="20" ht="15">
      <c r="E20" t="s">
        <v>216</v>
      </c>
    </row>
    <row r="21" ht="15">
      <c r="E21" s="9">
        <v>8385408211001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4:E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4" width="8.7109375" style="0" customWidth="1"/>
    <col min="5" max="5" width="14.7109375" style="0" customWidth="1"/>
    <col min="6" max="16384" width="8.7109375" style="0" customWidth="1"/>
  </cols>
  <sheetData>
    <row r="4" ht="15">
      <c r="E4" s="9">
        <v>8.04108385408091E+17</v>
      </c>
    </row>
    <row r="5" ht="15">
      <c r="E5" s="9">
        <v>8.041152785080911E+17</v>
      </c>
    </row>
    <row r="6" ht="15">
      <c r="E6" s="9">
        <v>10696808213001</v>
      </c>
    </row>
    <row r="7" ht="15">
      <c r="E7" s="9">
        <v>8.04110696808091E+17</v>
      </c>
    </row>
    <row r="8" ht="15">
      <c r="E8" t="s">
        <v>217</v>
      </c>
    </row>
    <row r="9" spans="1:5" ht="15">
      <c r="A9" s="3" t="s">
        <v>218</v>
      </c>
      <c r="E9" s="9">
        <v>3437230411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5.7109375" style="0" customWidth="1"/>
    <col min="6" max="16384" width="8.7109375" style="0" customWidth="1"/>
  </cols>
  <sheetData>
    <row r="2" spans="1:6" ht="15">
      <c r="A2" s="4" t="s">
        <v>219</v>
      </c>
      <c r="B2" s="4"/>
      <c r="C2" s="4"/>
      <c r="D2" s="4"/>
      <c r="E2" s="4"/>
      <c r="F2" s="4"/>
    </row>
    <row r="5" spans="1:5" ht="15">
      <c r="A5" t="s">
        <v>220</v>
      </c>
      <c r="C5" t="s">
        <v>221</v>
      </c>
      <c r="E5">
        <f>0.5</f>
        <v>0</v>
      </c>
    </row>
    <row r="6" ht="15">
      <c r="C6" s="9">
        <v>100</v>
      </c>
    </row>
    <row r="7" spans="2:5" ht="15">
      <c r="B7" s="5"/>
      <c r="C7" s="5"/>
      <c r="D7" s="5"/>
      <c r="E7" s="5"/>
    </row>
    <row r="8" ht="15">
      <c r="A8" t="s">
        <v>222</v>
      </c>
    </row>
    <row r="9" spans="2:5" ht="15">
      <c r="B9" s="5"/>
      <c r="C9" s="5"/>
      <c r="D9" s="5"/>
      <c r="E9" s="5"/>
    </row>
    <row r="10" spans="1:5" ht="15">
      <c r="A10" t="s">
        <v>223</v>
      </c>
      <c r="C10" t="s">
        <v>224</v>
      </c>
      <c r="E10">
        <f>0.4</f>
        <v>0</v>
      </c>
    </row>
    <row r="11" ht="15">
      <c r="C11" s="9">
        <v>200</v>
      </c>
    </row>
  </sheetData>
  <sheetProtection selectLockedCells="1" selectUnlockedCells="1"/>
  <mergeCells count="5">
    <mergeCell ref="A2:F2"/>
    <mergeCell ref="B7:C7"/>
    <mergeCell ref="D7:E7"/>
    <mergeCell ref="B9:C9"/>
    <mergeCell ref="D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7.7109375" style="0" customWidth="1"/>
    <col min="6" max="16384" width="8.7109375" style="0" customWidth="1"/>
  </cols>
  <sheetData>
    <row r="2" spans="1:6" ht="15">
      <c r="A2" s="4" t="s">
        <v>219</v>
      </c>
      <c r="B2" s="4"/>
      <c r="C2" s="4"/>
      <c r="D2" s="4"/>
      <c r="E2" s="4"/>
      <c r="F2" s="4"/>
    </row>
    <row r="5" spans="1:5" ht="15">
      <c r="A5" t="s">
        <v>220</v>
      </c>
      <c r="C5" t="s">
        <v>225</v>
      </c>
      <c r="E5">
        <f>-0.2</f>
        <v>0</v>
      </c>
    </row>
    <row r="6" ht="15">
      <c r="C6" s="9">
        <v>100</v>
      </c>
    </row>
    <row r="7" spans="2:5" ht="15">
      <c r="B7" s="5"/>
      <c r="C7" s="5"/>
      <c r="D7" s="5"/>
      <c r="E7" s="5"/>
    </row>
    <row r="8" ht="15">
      <c r="A8" t="s">
        <v>222</v>
      </c>
    </row>
    <row r="9" spans="2:5" ht="15">
      <c r="B9" s="5"/>
      <c r="C9" s="5"/>
      <c r="D9" s="5"/>
      <c r="E9" s="5"/>
    </row>
    <row r="10" spans="1:5" ht="15">
      <c r="A10" t="s">
        <v>223</v>
      </c>
      <c r="C10" t="s">
        <v>226</v>
      </c>
      <c r="E10">
        <f>-0.2</f>
        <v>0</v>
      </c>
    </row>
    <row r="11" ht="15">
      <c r="C11" s="9">
        <v>200</v>
      </c>
    </row>
  </sheetData>
  <sheetProtection selectLockedCells="1" selectUnlockedCells="1"/>
  <mergeCells count="5">
    <mergeCell ref="A2:F2"/>
    <mergeCell ref="B7:C7"/>
    <mergeCell ref="D7:E7"/>
    <mergeCell ref="B9:C9"/>
    <mergeCell ref="D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2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6" ht="15">
      <c r="A2" s="4" t="s">
        <v>227</v>
      </c>
      <c r="B2" s="4"/>
      <c r="C2" s="4"/>
      <c r="D2" s="4"/>
      <c r="E2" s="4"/>
      <c r="F2" s="4"/>
    </row>
    <row r="5" spans="1:5" ht="15" customHeight="1">
      <c r="A5" s="2" t="s">
        <v>228</v>
      </c>
      <c r="B5" s="2"/>
      <c r="C5" s="2"/>
      <c r="D5" s="2"/>
      <c r="E5" s="2"/>
    </row>
    <row r="6" spans="2:5" ht="15">
      <c r="B6" s="5"/>
      <c r="C6" s="5"/>
      <c r="D6" s="5"/>
      <c r="E6" s="5"/>
    </row>
    <row r="7" spans="1:5" ht="15" customHeight="1">
      <c r="A7" t="s">
        <v>229</v>
      </c>
      <c r="C7" s="2" t="s">
        <v>17</v>
      </c>
      <c r="D7" s="2"/>
      <c r="E7" s="2"/>
    </row>
    <row r="8" spans="3:5" ht="15">
      <c r="C8" t="s">
        <v>18</v>
      </c>
      <c r="E8" t="s">
        <v>19</v>
      </c>
    </row>
    <row r="9" spans="3:5" ht="15">
      <c r="C9" t="s">
        <v>21</v>
      </c>
      <c r="E9" t="s">
        <v>22</v>
      </c>
    </row>
    <row r="10" spans="1:5" ht="15">
      <c r="A10" s="2"/>
      <c r="B10" s="2"/>
      <c r="C10" s="2"/>
      <c r="D10" s="2"/>
      <c r="E10" s="2"/>
    </row>
    <row r="11" spans="1:5" ht="15" customHeight="1">
      <c r="A11" s="2" t="s">
        <v>230</v>
      </c>
      <c r="B11" s="2"/>
      <c r="C11" s="2"/>
      <c r="D11" s="2"/>
      <c r="E11" s="2"/>
    </row>
    <row r="12" spans="2:5" ht="15">
      <c r="B12" s="5"/>
      <c r="C12" s="5"/>
      <c r="D12" s="5"/>
      <c r="E12" s="5"/>
    </row>
    <row r="13" spans="1:5" ht="15" customHeight="1">
      <c r="A13" t="s">
        <v>229</v>
      </c>
      <c r="C13" s="2" t="s">
        <v>17</v>
      </c>
      <c r="D13" s="2"/>
      <c r="E13" s="2"/>
    </row>
    <row r="14" spans="3:5" ht="15">
      <c r="C14" t="s">
        <v>18</v>
      </c>
      <c r="E14" t="s">
        <v>19</v>
      </c>
    </row>
    <row r="15" spans="3:5" ht="15">
      <c r="C15" t="s">
        <v>21</v>
      </c>
      <c r="E15" t="s">
        <v>231</v>
      </c>
    </row>
    <row r="16" spans="1:5" ht="15">
      <c r="A16" s="2"/>
      <c r="B16" s="2"/>
      <c r="C16" s="2"/>
      <c r="D16" s="2"/>
      <c r="E16" s="2"/>
    </row>
    <row r="17" spans="1:5" ht="15" customHeight="1">
      <c r="A17" s="2" t="s">
        <v>232</v>
      </c>
      <c r="B17" s="2"/>
      <c r="C17" s="2"/>
      <c r="D17" s="2"/>
      <c r="E17" s="2"/>
    </row>
    <row r="18" spans="2:5" ht="15">
      <c r="B18" s="5"/>
      <c r="C18" s="5"/>
      <c r="D18" s="5"/>
      <c r="E18" s="5"/>
    </row>
    <row r="19" spans="1:5" ht="15">
      <c r="A19" t="s">
        <v>229</v>
      </c>
      <c r="C19" s="2"/>
      <c r="D19" s="2"/>
      <c r="E19" s="2"/>
    </row>
    <row r="20" spans="3:5" ht="15">
      <c r="C20" t="s">
        <v>18</v>
      </c>
      <c r="E20" t="s">
        <v>233</v>
      </c>
    </row>
    <row r="21" spans="3:5" ht="15">
      <c r="C21" t="s">
        <v>21</v>
      </c>
      <c r="E21" t="s">
        <v>22</v>
      </c>
    </row>
  </sheetData>
  <sheetProtection selectLockedCells="1" selectUnlockedCells="1"/>
  <mergeCells count="12">
    <mergeCell ref="A2:F2"/>
    <mergeCell ref="A5:E5"/>
    <mergeCell ref="B6:E6"/>
    <mergeCell ref="C7:E7"/>
    <mergeCell ref="A10:E10"/>
    <mergeCell ref="A11:E11"/>
    <mergeCell ref="B12:E12"/>
    <mergeCell ref="C13:E13"/>
    <mergeCell ref="A16:E16"/>
    <mergeCell ref="A17:E17"/>
    <mergeCell ref="B18:E18"/>
    <mergeCell ref="C19:E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2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6" ht="15">
      <c r="A2" s="4" t="s">
        <v>234</v>
      </c>
      <c r="B2" s="4"/>
      <c r="C2" s="4"/>
      <c r="D2" s="4"/>
      <c r="E2" s="4"/>
      <c r="F2" s="4"/>
    </row>
    <row r="5" spans="1:5" ht="15" customHeight="1">
      <c r="A5" s="2" t="s">
        <v>228</v>
      </c>
      <c r="B5" s="2"/>
      <c r="C5" s="2"/>
      <c r="D5" s="2"/>
      <c r="E5" s="2"/>
    </row>
    <row r="6" spans="2:5" ht="15">
      <c r="B6" s="5"/>
      <c r="C6" s="5"/>
      <c r="D6" s="5"/>
      <c r="E6" s="5"/>
    </row>
    <row r="7" spans="1:5" ht="15">
      <c r="A7" t="s">
        <v>229</v>
      </c>
      <c r="C7" s="2"/>
      <c r="D7" s="2"/>
      <c r="E7" s="2"/>
    </row>
    <row r="8" spans="3:5" ht="15">
      <c r="C8" t="s">
        <v>18</v>
      </c>
      <c r="E8" t="s">
        <v>19</v>
      </c>
    </row>
    <row r="9" spans="3:5" ht="15">
      <c r="C9" t="s">
        <v>21</v>
      </c>
      <c r="E9" t="s">
        <v>22</v>
      </c>
    </row>
    <row r="10" spans="1:5" ht="15">
      <c r="A10" s="2"/>
      <c r="B10" s="2"/>
      <c r="C10" s="2"/>
      <c r="D10" s="2"/>
      <c r="E10" s="2"/>
    </row>
    <row r="11" spans="1:5" ht="15" customHeight="1">
      <c r="A11" s="2" t="s">
        <v>230</v>
      </c>
      <c r="B11" s="2"/>
      <c r="C11" s="2"/>
      <c r="D11" s="2"/>
      <c r="E11" s="2"/>
    </row>
    <row r="12" spans="2:5" ht="15">
      <c r="B12" s="5"/>
      <c r="C12" s="5"/>
      <c r="D12" s="5"/>
      <c r="E12" s="5"/>
    </row>
    <row r="13" spans="1:5" ht="15">
      <c r="A13" t="s">
        <v>229</v>
      </c>
      <c r="C13" s="2"/>
      <c r="D13" s="2"/>
      <c r="E13" s="2"/>
    </row>
    <row r="14" spans="3:5" ht="15">
      <c r="C14" t="s">
        <v>18</v>
      </c>
      <c r="E14" t="s">
        <v>19</v>
      </c>
    </row>
    <row r="15" spans="3:5" ht="15">
      <c r="C15" t="s">
        <v>21</v>
      </c>
      <c r="E15" t="s">
        <v>231</v>
      </c>
    </row>
    <row r="16" spans="1:5" ht="15">
      <c r="A16" s="2"/>
      <c r="B16" s="2"/>
      <c r="C16" s="2"/>
      <c r="D16" s="2"/>
      <c r="E16" s="2"/>
    </row>
    <row r="17" spans="1:5" ht="15" customHeight="1">
      <c r="A17" s="2" t="s">
        <v>232</v>
      </c>
      <c r="B17" s="2"/>
      <c r="C17" s="2"/>
      <c r="D17" s="2"/>
      <c r="E17" s="2"/>
    </row>
    <row r="18" spans="2:5" ht="15">
      <c r="B18" s="5"/>
      <c r="C18" s="5"/>
      <c r="D18" s="5"/>
      <c r="E18" s="5"/>
    </row>
    <row r="19" spans="1:5" ht="15" customHeight="1">
      <c r="A19" t="s">
        <v>229</v>
      </c>
      <c r="C19" s="2" t="s">
        <v>235</v>
      </c>
      <c r="D19" s="2"/>
      <c r="E19" s="2"/>
    </row>
    <row r="20" spans="3:5" ht="15">
      <c r="C20" t="s">
        <v>18</v>
      </c>
      <c r="E20" t="s">
        <v>233</v>
      </c>
    </row>
    <row r="21" spans="3:5" ht="15">
      <c r="C21" t="s">
        <v>21</v>
      </c>
      <c r="E21" t="s">
        <v>22</v>
      </c>
    </row>
  </sheetData>
  <sheetProtection selectLockedCells="1" selectUnlockedCells="1"/>
  <mergeCells count="12">
    <mergeCell ref="A2:F2"/>
    <mergeCell ref="A5:E5"/>
    <mergeCell ref="B6:E6"/>
    <mergeCell ref="C7:E7"/>
    <mergeCell ref="A10:E10"/>
    <mergeCell ref="A11:E11"/>
    <mergeCell ref="B12:E12"/>
    <mergeCell ref="C13:E13"/>
    <mergeCell ref="A16:E16"/>
    <mergeCell ref="A17:E17"/>
    <mergeCell ref="B18:E18"/>
    <mergeCell ref="C19:E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4" t="s">
        <v>236</v>
      </c>
      <c r="B2" s="4"/>
      <c r="C2" s="4"/>
      <c r="D2" s="4"/>
      <c r="E2" s="4"/>
      <c r="F2" s="4"/>
    </row>
    <row r="5" spans="1:12" ht="39.75" customHeight="1">
      <c r="A5" t="s">
        <v>237</v>
      </c>
      <c r="C5" s="2" t="s">
        <v>238</v>
      </c>
      <c r="D5" s="2"/>
      <c r="G5" s="2" t="s">
        <v>239</v>
      </c>
      <c r="H5" s="2"/>
      <c r="K5" s="13" t="s">
        <v>240</v>
      </c>
      <c r="L5" s="13"/>
    </row>
    <row r="6" spans="1:12" ht="15">
      <c r="A6" t="s">
        <v>241</v>
      </c>
      <c r="D6" s="9">
        <v>923747</v>
      </c>
      <c r="H6" s="9">
        <v>688335</v>
      </c>
      <c r="L6" s="9">
        <v>1612082</v>
      </c>
    </row>
    <row r="7" spans="1:12" ht="15">
      <c r="A7" t="s">
        <v>242</v>
      </c>
      <c r="D7" s="9">
        <v>153444</v>
      </c>
      <c r="H7" s="9">
        <v>65431</v>
      </c>
      <c r="L7" s="9">
        <v>218875</v>
      </c>
    </row>
    <row r="8" spans="1:12" ht="15">
      <c r="A8" t="s">
        <v>243</v>
      </c>
      <c r="D8" s="9">
        <v>503444</v>
      </c>
      <c r="H8" s="9">
        <v>65431</v>
      </c>
      <c r="L8" s="9">
        <v>568875</v>
      </c>
    </row>
    <row r="9" spans="1:12" ht="15">
      <c r="A9" t="s">
        <v>244</v>
      </c>
      <c r="D9" s="9">
        <v>357700</v>
      </c>
      <c r="H9" s="9">
        <v>0</v>
      </c>
      <c r="L9" s="9">
        <v>357700</v>
      </c>
    </row>
    <row r="11" spans="1:12" ht="15">
      <c r="A11" t="s">
        <v>176</v>
      </c>
      <c r="D11" s="9">
        <v>1938335</v>
      </c>
      <c r="H11" s="9">
        <v>819197</v>
      </c>
      <c r="L11" s="9">
        <v>2757532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3.7109375" style="0" customWidth="1"/>
    <col min="4" max="4" width="10.7109375" style="0" customWidth="1"/>
    <col min="5" max="6" width="8.7109375" style="0" customWidth="1"/>
    <col min="7" max="7" width="3.7109375" style="0" customWidth="1"/>
    <col min="8" max="8" width="10.7109375" style="0" customWidth="1"/>
    <col min="9" max="10" width="8.7109375" style="0" customWidth="1"/>
    <col min="11" max="11" width="3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t="s">
        <v>237</v>
      </c>
      <c r="C3" s="2" t="s">
        <v>245</v>
      </c>
      <c r="D3" s="2"/>
      <c r="G3" s="2" t="s">
        <v>246</v>
      </c>
      <c r="H3" s="2"/>
      <c r="K3" s="13" t="s">
        <v>247</v>
      </c>
      <c r="L3" s="13"/>
    </row>
    <row r="4" spans="1:12" ht="15">
      <c r="A4" t="s">
        <v>241</v>
      </c>
      <c r="C4" t="s">
        <v>248</v>
      </c>
      <c r="D4" s="8">
        <v>3083636.53</v>
      </c>
      <c r="G4" t="s">
        <v>248</v>
      </c>
      <c r="H4" s="8">
        <v>2297788.2</v>
      </c>
      <c r="K4" t="s">
        <v>248</v>
      </c>
      <c r="L4" s="8">
        <v>5381424.73</v>
      </c>
    </row>
    <row r="5" spans="1:12" ht="15">
      <c r="A5" t="s">
        <v>242</v>
      </c>
      <c r="C5" t="s">
        <v>248</v>
      </c>
      <c r="D5" s="8">
        <v>512224.15</v>
      </c>
      <c r="G5" t="s">
        <v>248</v>
      </c>
      <c r="H5" s="8">
        <v>218420.65</v>
      </c>
      <c r="K5" t="s">
        <v>248</v>
      </c>
      <c r="L5" s="8">
        <v>730644.8</v>
      </c>
    </row>
    <row r="6" spans="1:12" ht="15">
      <c r="A6" t="s">
        <v>243</v>
      </c>
      <c r="C6" t="s">
        <v>248</v>
      </c>
      <c r="D6" s="8">
        <v>1680588.2</v>
      </c>
      <c r="G6" t="s">
        <v>248</v>
      </c>
      <c r="H6" s="8">
        <v>218420.65</v>
      </c>
      <c r="K6" t="s">
        <v>248</v>
      </c>
      <c r="L6" s="8">
        <v>1899008.85</v>
      </c>
    </row>
    <row r="7" spans="1:12" ht="15">
      <c r="A7" t="s">
        <v>244</v>
      </c>
      <c r="C7" t="s">
        <v>248</v>
      </c>
      <c r="D7" s="8">
        <v>1194068.06</v>
      </c>
      <c r="H7" s="9">
        <v>0</v>
      </c>
      <c r="K7" t="s">
        <v>248</v>
      </c>
      <c r="L7" s="8">
        <v>1194068.06</v>
      </c>
    </row>
    <row r="9" spans="1:12" ht="15">
      <c r="A9" t="s">
        <v>176</v>
      </c>
      <c r="C9" t="s">
        <v>248</v>
      </c>
      <c r="D9" s="8">
        <v>6470516.95</v>
      </c>
      <c r="G9" t="s">
        <v>248</v>
      </c>
      <c r="H9" s="8">
        <v>2734629.5</v>
      </c>
      <c r="K9" t="s">
        <v>248</v>
      </c>
      <c r="L9" s="8">
        <v>9205146.44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2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6" ht="15">
      <c r="A2" s="4" t="s">
        <v>227</v>
      </c>
      <c r="B2" s="4"/>
      <c r="C2" s="4"/>
      <c r="D2" s="4"/>
      <c r="E2" s="4"/>
      <c r="F2" s="4"/>
    </row>
    <row r="5" spans="1:5" ht="15" customHeight="1">
      <c r="A5" s="2" t="s">
        <v>228</v>
      </c>
      <c r="B5" s="2"/>
      <c r="C5" s="2"/>
      <c r="D5" s="2"/>
      <c r="E5" s="2"/>
    </row>
    <row r="6" spans="2:5" ht="15">
      <c r="B6" s="5"/>
      <c r="C6" s="5"/>
      <c r="D6" s="5"/>
      <c r="E6" s="5"/>
    </row>
    <row r="7" spans="1:5" ht="15" customHeight="1">
      <c r="A7" t="s">
        <v>229</v>
      </c>
      <c r="C7" s="2" t="s">
        <v>17</v>
      </c>
      <c r="D7" s="2"/>
      <c r="E7" s="2"/>
    </row>
    <row r="8" spans="3:5" ht="15">
      <c r="C8" t="s">
        <v>18</v>
      </c>
      <c r="E8" t="s">
        <v>19</v>
      </c>
    </row>
    <row r="9" spans="3:5" ht="15">
      <c r="C9" t="s">
        <v>21</v>
      </c>
      <c r="E9" t="s">
        <v>22</v>
      </c>
    </row>
    <row r="10" spans="1:5" ht="15">
      <c r="A10" s="2"/>
      <c r="B10" s="2"/>
      <c r="C10" s="2"/>
      <c r="D10" s="2"/>
      <c r="E10" s="2"/>
    </row>
    <row r="11" spans="1:5" ht="15" customHeight="1">
      <c r="A11" s="2" t="s">
        <v>230</v>
      </c>
      <c r="B11" s="2"/>
      <c r="C11" s="2"/>
      <c r="D11" s="2"/>
      <c r="E11" s="2"/>
    </row>
    <row r="12" spans="2:5" ht="15">
      <c r="B12" s="5"/>
      <c r="C12" s="5"/>
      <c r="D12" s="5"/>
      <c r="E12" s="5"/>
    </row>
    <row r="13" spans="1:5" ht="15" customHeight="1">
      <c r="A13" t="s">
        <v>229</v>
      </c>
      <c r="C13" s="2" t="s">
        <v>17</v>
      </c>
      <c r="D13" s="2"/>
      <c r="E13" s="2"/>
    </row>
    <row r="14" spans="3:5" ht="15">
      <c r="C14" t="s">
        <v>18</v>
      </c>
      <c r="E14" t="s">
        <v>19</v>
      </c>
    </row>
    <row r="15" spans="3:5" ht="15">
      <c r="C15" t="s">
        <v>21</v>
      </c>
      <c r="E15" t="s">
        <v>231</v>
      </c>
    </row>
    <row r="16" spans="1:5" ht="15">
      <c r="A16" s="2"/>
      <c r="B16" s="2"/>
      <c r="C16" s="2"/>
      <c r="D16" s="2"/>
      <c r="E16" s="2"/>
    </row>
    <row r="17" spans="1:5" ht="15" customHeight="1">
      <c r="A17" s="2" t="s">
        <v>249</v>
      </c>
      <c r="B17" s="2"/>
      <c r="C17" s="2"/>
      <c r="D17" s="2"/>
      <c r="E17" s="2"/>
    </row>
    <row r="18" spans="2:5" ht="15">
      <c r="B18" s="5"/>
      <c r="C18" s="5"/>
      <c r="D18" s="5"/>
      <c r="E18" s="5"/>
    </row>
    <row r="19" spans="1:5" ht="15" customHeight="1">
      <c r="A19" t="s">
        <v>229</v>
      </c>
      <c r="C19" s="2" t="s">
        <v>250</v>
      </c>
      <c r="D19" s="2"/>
      <c r="E19" s="2"/>
    </row>
    <row r="20" spans="3:5" ht="15">
      <c r="C20" t="s">
        <v>18</v>
      </c>
      <c r="E20" t="s">
        <v>251</v>
      </c>
    </row>
    <row r="21" spans="3:5" ht="15">
      <c r="C21" t="s">
        <v>21</v>
      </c>
      <c r="E21" t="s">
        <v>22</v>
      </c>
    </row>
  </sheetData>
  <sheetProtection selectLockedCells="1" selectUnlockedCells="1"/>
  <mergeCells count="12">
    <mergeCell ref="A2:F2"/>
    <mergeCell ref="A5:E5"/>
    <mergeCell ref="B6:E6"/>
    <mergeCell ref="C7:E7"/>
    <mergeCell ref="A10:E10"/>
    <mergeCell ref="A11:E11"/>
    <mergeCell ref="B12:E12"/>
    <mergeCell ref="C13:E13"/>
    <mergeCell ref="A16:E16"/>
    <mergeCell ref="A17:E17"/>
    <mergeCell ref="B18:E18"/>
    <mergeCell ref="C19:E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2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35.7109375" style="0" customWidth="1"/>
    <col min="4" max="16384" width="8.7109375" style="0" customWidth="1"/>
  </cols>
  <sheetData>
    <row r="2" spans="1:6" ht="15">
      <c r="A2" s="4" t="s">
        <v>15</v>
      </c>
      <c r="B2" s="4"/>
      <c r="C2" s="4"/>
      <c r="D2" s="4"/>
      <c r="E2" s="4"/>
      <c r="F2" s="4"/>
    </row>
    <row r="5" spans="1:3" ht="15">
      <c r="A5" t="s">
        <v>16</v>
      </c>
      <c r="C5" t="s">
        <v>17</v>
      </c>
    </row>
    <row r="6" spans="1:3" ht="15">
      <c r="A6" t="s">
        <v>18</v>
      </c>
      <c r="C6" t="s">
        <v>19</v>
      </c>
    </row>
    <row r="7" spans="1:3" ht="15">
      <c r="A7" s="2"/>
      <c r="B7" s="2"/>
      <c r="C7" s="2"/>
    </row>
    <row r="8" spans="1:3" ht="15" customHeight="1">
      <c r="A8" s="2" t="s">
        <v>20</v>
      </c>
      <c r="B8" s="2"/>
      <c r="C8" s="2"/>
    </row>
    <row r="9" spans="2:3" ht="15">
      <c r="B9" s="5"/>
      <c r="C9" s="5"/>
    </row>
    <row r="10" spans="1:3" ht="15">
      <c r="A10" t="s">
        <v>16</v>
      </c>
      <c r="C10" t="s">
        <v>17</v>
      </c>
    </row>
    <row r="11" spans="1:3" ht="15">
      <c r="A11" t="s">
        <v>18</v>
      </c>
      <c r="C11" t="s">
        <v>19</v>
      </c>
    </row>
    <row r="12" spans="1:3" ht="15">
      <c r="A12" t="s">
        <v>21</v>
      </c>
      <c r="C12" t="s">
        <v>22</v>
      </c>
    </row>
    <row r="13" spans="1:3" ht="15">
      <c r="A13" s="2"/>
      <c r="B13" s="2"/>
      <c r="C13" s="2"/>
    </row>
    <row r="14" spans="1:3" ht="15" customHeight="1">
      <c r="A14" s="2" t="s">
        <v>23</v>
      </c>
      <c r="B14" s="2"/>
      <c r="C14" s="2"/>
    </row>
    <row r="15" spans="2:3" ht="15">
      <c r="B15" s="5"/>
      <c r="C15" s="5"/>
    </row>
    <row r="16" spans="1:3" ht="15">
      <c r="A16" t="s">
        <v>16</v>
      </c>
      <c r="C16" t="s">
        <v>17</v>
      </c>
    </row>
    <row r="17" spans="1:3" ht="15">
      <c r="A17" t="s">
        <v>18</v>
      </c>
      <c r="C17" t="s">
        <v>19</v>
      </c>
    </row>
    <row r="18" spans="1:3" ht="15">
      <c r="A18" t="s">
        <v>21</v>
      </c>
      <c r="C18" t="s">
        <v>22</v>
      </c>
    </row>
    <row r="19" spans="1:3" ht="15">
      <c r="A19" s="2"/>
      <c r="B19" s="2"/>
      <c r="C19" s="2"/>
    </row>
    <row r="20" spans="1:3" ht="15" customHeight="1">
      <c r="A20" s="2" t="s">
        <v>24</v>
      </c>
      <c r="B20" s="2"/>
      <c r="C20" s="2"/>
    </row>
    <row r="21" spans="2:3" ht="15">
      <c r="B21" s="5"/>
      <c r="C21" s="5"/>
    </row>
    <row r="22" spans="1:3" ht="15">
      <c r="A22" t="s">
        <v>16</v>
      </c>
      <c r="C22" t="s">
        <v>17</v>
      </c>
    </row>
    <row r="23" spans="1:3" ht="15">
      <c r="A23" t="s">
        <v>18</v>
      </c>
      <c r="C23" t="s">
        <v>19</v>
      </c>
    </row>
    <row r="24" spans="1:3" ht="15">
      <c r="A24" t="s">
        <v>21</v>
      </c>
      <c r="C24" t="s">
        <v>22</v>
      </c>
    </row>
    <row r="25" spans="1:3" ht="15">
      <c r="A25" s="2"/>
      <c r="B25" s="2"/>
      <c r="C25" s="2"/>
    </row>
    <row r="26" spans="1:3" ht="15" customHeight="1">
      <c r="A26" s="2" t="s">
        <v>25</v>
      </c>
      <c r="B26" s="2"/>
      <c r="C26" s="2"/>
    </row>
    <row r="27" spans="2:3" ht="15">
      <c r="B27" s="5"/>
      <c r="C27" s="5"/>
    </row>
    <row r="28" spans="1:3" ht="15">
      <c r="A28" t="s">
        <v>16</v>
      </c>
      <c r="C28" t="s">
        <v>17</v>
      </c>
    </row>
    <row r="29" spans="1:3" ht="15">
      <c r="A29" t="s">
        <v>18</v>
      </c>
      <c r="C29" t="s">
        <v>19</v>
      </c>
    </row>
    <row r="30" spans="1:3" ht="15">
      <c r="A30" t="s">
        <v>21</v>
      </c>
      <c r="C30" t="s">
        <v>22</v>
      </c>
    </row>
    <row r="31" spans="1:3" ht="15">
      <c r="A31" s="2"/>
      <c r="B31" s="2"/>
      <c r="C31" s="2"/>
    </row>
    <row r="32" spans="1:3" ht="15" customHeight="1">
      <c r="A32" s="2" t="s">
        <v>26</v>
      </c>
      <c r="B32" s="2"/>
      <c r="C32" s="2"/>
    </row>
    <row r="33" spans="2:3" ht="15">
      <c r="B33" s="5"/>
      <c r="C33" s="5"/>
    </row>
    <row r="34" spans="1:3" ht="15">
      <c r="A34" t="s">
        <v>16</v>
      </c>
      <c r="C34" t="s">
        <v>17</v>
      </c>
    </row>
    <row r="35" spans="1:3" ht="15">
      <c r="A35" t="s">
        <v>18</v>
      </c>
      <c r="C35" t="s">
        <v>19</v>
      </c>
    </row>
    <row r="36" spans="1:3" ht="15">
      <c r="A36" t="s">
        <v>21</v>
      </c>
      <c r="C36" t="s">
        <v>22</v>
      </c>
    </row>
    <row r="37" spans="1:3" ht="15">
      <c r="A37" s="2"/>
      <c r="B37" s="2"/>
      <c r="C37" s="2"/>
    </row>
    <row r="38" spans="1:3" ht="15" customHeight="1">
      <c r="A38" s="2" t="s">
        <v>27</v>
      </c>
      <c r="B38" s="2"/>
      <c r="C38" s="2"/>
    </row>
    <row r="39" spans="2:3" ht="15">
      <c r="B39" s="5"/>
      <c r="C39" s="5"/>
    </row>
    <row r="40" spans="1:3" ht="15">
      <c r="A40" t="s">
        <v>16</v>
      </c>
      <c r="C40" t="s">
        <v>17</v>
      </c>
    </row>
    <row r="41" spans="1:3" ht="15">
      <c r="A41" t="s">
        <v>18</v>
      </c>
      <c r="C41" t="s">
        <v>19</v>
      </c>
    </row>
    <row r="42" spans="1:3" ht="15">
      <c r="A42" t="s">
        <v>21</v>
      </c>
      <c r="C42" t="s">
        <v>22</v>
      </c>
    </row>
    <row r="43" spans="1:3" ht="15">
      <c r="A43" s="2"/>
      <c r="B43" s="2"/>
      <c r="C43" s="2"/>
    </row>
    <row r="44" spans="1:3" ht="15" customHeight="1">
      <c r="A44" s="2" t="s">
        <v>28</v>
      </c>
      <c r="B44" s="2"/>
      <c r="C44" s="2"/>
    </row>
    <row r="45" spans="2:3" ht="15">
      <c r="B45" s="5"/>
      <c r="C45" s="5"/>
    </row>
    <row r="46" spans="1:3" ht="15">
      <c r="A46" t="s">
        <v>16</v>
      </c>
      <c r="C46" t="s">
        <v>29</v>
      </c>
    </row>
    <row r="47" spans="1:3" ht="15">
      <c r="A47" t="s">
        <v>18</v>
      </c>
      <c r="C47" t="s">
        <v>30</v>
      </c>
    </row>
    <row r="48" spans="1:3" ht="15">
      <c r="A48" t="s">
        <v>21</v>
      </c>
      <c r="C48" t="s">
        <v>31</v>
      </c>
    </row>
    <row r="49" spans="2:3" ht="15">
      <c r="B49" s="5"/>
      <c r="C49" s="5"/>
    </row>
    <row r="50" spans="1:3" ht="15">
      <c r="A50" t="s">
        <v>16</v>
      </c>
      <c r="C50" t="s">
        <v>32</v>
      </c>
    </row>
    <row r="51" spans="1:3" ht="15">
      <c r="A51" t="s">
        <v>18</v>
      </c>
      <c r="C51" t="s">
        <v>33</v>
      </c>
    </row>
    <row r="52" spans="1:3" ht="15">
      <c r="A52" t="s">
        <v>21</v>
      </c>
      <c r="C52" t="s">
        <v>34</v>
      </c>
    </row>
  </sheetData>
  <sheetProtection selectLockedCells="1" selectUnlockedCells="1"/>
  <mergeCells count="23">
    <mergeCell ref="A2:F2"/>
    <mergeCell ref="A7:C7"/>
    <mergeCell ref="A8:C8"/>
    <mergeCell ref="B9:C9"/>
    <mergeCell ref="A13:C13"/>
    <mergeCell ref="A14:C14"/>
    <mergeCell ref="B15:C15"/>
    <mergeCell ref="A19:C19"/>
    <mergeCell ref="A20:C20"/>
    <mergeCell ref="B21:C21"/>
    <mergeCell ref="A25:C25"/>
    <mergeCell ref="A26:C26"/>
    <mergeCell ref="B27:C27"/>
    <mergeCell ref="A31:C31"/>
    <mergeCell ref="A32:C32"/>
    <mergeCell ref="B33:C33"/>
    <mergeCell ref="A37:C37"/>
    <mergeCell ref="A38:C38"/>
    <mergeCell ref="B39:C39"/>
    <mergeCell ref="A43:C43"/>
    <mergeCell ref="A44:C44"/>
    <mergeCell ref="B45:C45"/>
    <mergeCell ref="B49:C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3.7109375" style="0" customWidth="1"/>
    <col min="4" max="16384" width="8.7109375" style="0" customWidth="1"/>
  </cols>
  <sheetData>
    <row r="2" spans="1:6" ht="15">
      <c r="A2" s="4" t="s">
        <v>35</v>
      </c>
      <c r="B2" s="4"/>
      <c r="C2" s="4"/>
      <c r="D2" s="4"/>
      <c r="E2" s="4"/>
      <c r="F2" s="4"/>
    </row>
    <row r="5" spans="2:5" ht="15">
      <c r="B5" s="5"/>
      <c r="C5" s="5"/>
      <c r="D5" s="5"/>
      <c r="E5" s="5"/>
    </row>
    <row r="6" ht="15">
      <c r="C6" t="s">
        <v>36</v>
      </c>
    </row>
    <row r="7" ht="15">
      <c r="C7" t="s">
        <v>37</v>
      </c>
    </row>
    <row r="8" spans="2:5" ht="15">
      <c r="B8" s="5"/>
      <c r="C8" s="5"/>
      <c r="D8" s="5"/>
      <c r="E8" s="5"/>
    </row>
    <row r="9" ht="15">
      <c r="C9" t="s">
        <v>38</v>
      </c>
    </row>
    <row r="10" spans="2:5" ht="15">
      <c r="B10" s="5"/>
      <c r="C10" s="5"/>
      <c r="D10" s="5"/>
      <c r="E10" s="5"/>
    </row>
    <row r="11" ht="15">
      <c r="C11" t="s">
        <v>39</v>
      </c>
    </row>
    <row r="12" spans="2:5" ht="15">
      <c r="B12" s="5"/>
      <c r="C12" s="5"/>
      <c r="D12" s="5"/>
      <c r="E12" s="5"/>
    </row>
    <row r="13" ht="15">
      <c r="C13" t="s">
        <v>40</v>
      </c>
    </row>
    <row r="14" spans="2:5" ht="15">
      <c r="B14" s="5"/>
      <c r="C14" s="5"/>
      <c r="D14" s="5"/>
      <c r="E14" s="5"/>
    </row>
    <row r="15" ht="15">
      <c r="C15" t="s">
        <v>41</v>
      </c>
    </row>
    <row r="16" spans="2:5" ht="15">
      <c r="B16" s="5"/>
      <c r="C16" s="5"/>
      <c r="D16" s="5"/>
      <c r="E16" s="5"/>
    </row>
    <row r="17" ht="15">
      <c r="C17" s="6" t="s">
        <v>42</v>
      </c>
    </row>
    <row r="18" ht="15">
      <c r="C18" t="s">
        <v>43</v>
      </c>
    </row>
    <row r="19" ht="15">
      <c r="C19" t="s">
        <v>44</v>
      </c>
    </row>
    <row r="20" ht="15">
      <c r="C20" t="s">
        <v>45</v>
      </c>
    </row>
    <row r="21" ht="15">
      <c r="C21" t="s">
        <v>46</v>
      </c>
    </row>
    <row r="22" ht="15">
      <c r="C22" t="s">
        <v>47</v>
      </c>
    </row>
    <row r="23" ht="15">
      <c r="C23" t="s">
        <v>48</v>
      </c>
    </row>
  </sheetData>
  <sheetProtection selectLockedCells="1" selectUnlockedCells="1"/>
  <mergeCells count="13">
    <mergeCell ref="A2:F2"/>
    <mergeCell ref="B5:C5"/>
    <mergeCell ref="D5:E5"/>
    <mergeCell ref="B8:C8"/>
    <mergeCell ref="D8:E8"/>
    <mergeCell ref="B10:C10"/>
    <mergeCell ref="D10:E10"/>
    <mergeCell ref="B12:C12"/>
    <mergeCell ref="D12:E12"/>
    <mergeCell ref="B14:C14"/>
    <mergeCell ref="D14:E14"/>
    <mergeCell ref="B16:C16"/>
    <mergeCell ref="D16:E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68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4" t="s">
        <v>49</v>
      </c>
      <c r="B2" s="4"/>
      <c r="C2" s="4"/>
      <c r="D2" s="4"/>
      <c r="E2" s="4"/>
      <c r="F2" s="4"/>
    </row>
    <row r="5" spans="1:7" ht="15">
      <c r="A5" s="6" t="s">
        <v>50</v>
      </c>
      <c r="E5" s="6"/>
      <c r="F5" s="7">
        <v>1</v>
      </c>
      <c r="G5" s="6"/>
    </row>
    <row r="6" spans="1:7" ht="15">
      <c r="A6" s="2"/>
      <c r="B6" s="2"/>
      <c r="C6" s="2"/>
      <c r="D6" s="5"/>
      <c r="E6" s="5"/>
      <c r="F6" s="5"/>
      <c r="G6" s="5"/>
    </row>
    <row r="7" spans="1:7" ht="15">
      <c r="A7" s="4" t="s">
        <v>51</v>
      </c>
      <c r="B7" s="4"/>
      <c r="C7" s="4"/>
      <c r="E7" s="6"/>
      <c r="F7" s="7">
        <v>2</v>
      </c>
      <c r="G7" s="6"/>
    </row>
    <row r="8" spans="1:6" ht="15">
      <c r="A8" s="5"/>
      <c r="B8" s="5"/>
      <c r="C8" s="5"/>
      <c r="D8" s="5"/>
      <c r="E8" s="5"/>
      <c r="F8" s="5"/>
    </row>
    <row r="9" spans="1:7" ht="15">
      <c r="A9" s="7">
        <v>1</v>
      </c>
      <c r="C9" s="6" t="s">
        <v>52</v>
      </c>
      <c r="E9" s="6"/>
      <c r="F9" s="7">
        <v>2</v>
      </c>
      <c r="G9" s="6"/>
    </row>
    <row r="10" spans="2:7" ht="15">
      <c r="B10" s="5"/>
      <c r="C10" s="5"/>
      <c r="D10" s="5"/>
      <c r="E10" s="5"/>
      <c r="F10" s="5"/>
      <c r="G10" s="5"/>
    </row>
    <row r="11" spans="1:6" ht="15">
      <c r="A11" s="8">
        <v>1.1</v>
      </c>
      <c r="C11" t="s">
        <v>53</v>
      </c>
      <c r="F11" s="9">
        <v>2</v>
      </c>
    </row>
    <row r="12" spans="1:6" ht="15">
      <c r="A12" s="8">
        <v>1.2</v>
      </c>
      <c r="C12" t="s">
        <v>54</v>
      </c>
      <c r="F12" s="9">
        <v>11</v>
      </c>
    </row>
    <row r="13" spans="1:6" ht="15">
      <c r="A13" s="8">
        <v>1.3</v>
      </c>
      <c r="C13" t="s">
        <v>55</v>
      </c>
      <c r="F13" s="9">
        <v>13</v>
      </c>
    </row>
    <row r="14" spans="1:6" ht="15">
      <c r="A14" s="8">
        <v>1.4</v>
      </c>
      <c r="C14" t="s">
        <v>56</v>
      </c>
      <c r="F14" s="9">
        <v>13</v>
      </c>
    </row>
    <row r="15" spans="1:6" ht="15">
      <c r="A15" s="8">
        <v>1.5</v>
      </c>
      <c r="C15" t="s">
        <v>57</v>
      </c>
      <c r="F15" s="9">
        <v>13</v>
      </c>
    </row>
    <row r="16" spans="1:6" ht="15">
      <c r="A16" s="5"/>
      <c r="B16" s="5"/>
      <c r="C16" s="5"/>
      <c r="D16" s="5"/>
      <c r="E16" s="5"/>
      <c r="F16" s="5"/>
    </row>
    <row r="17" spans="1:7" ht="15">
      <c r="A17" s="7">
        <v>2</v>
      </c>
      <c r="C17" s="6" t="s">
        <v>58</v>
      </c>
      <c r="E17" s="6"/>
      <c r="F17" s="7">
        <v>13</v>
      </c>
      <c r="G17" s="6"/>
    </row>
    <row r="18" spans="2:7" ht="15">
      <c r="B18" s="5"/>
      <c r="C18" s="5"/>
      <c r="D18" s="5"/>
      <c r="E18" s="5"/>
      <c r="F18" s="5"/>
      <c r="G18" s="5"/>
    </row>
    <row r="19" spans="1:6" ht="15">
      <c r="A19" s="8">
        <v>2.1</v>
      </c>
      <c r="C19" t="s">
        <v>59</v>
      </c>
      <c r="F19" s="9">
        <v>13</v>
      </c>
    </row>
    <row r="20" spans="1:6" ht="15">
      <c r="A20" s="8">
        <v>2.2</v>
      </c>
      <c r="C20" t="s">
        <v>60</v>
      </c>
      <c r="F20" s="9">
        <v>13</v>
      </c>
    </row>
    <row r="21" spans="1:6" ht="15">
      <c r="A21" s="8">
        <v>2.3</v>
      </c>
      <c r="C21" t="s">
        <v>61</v>
      </c>
      <c r="F21" s="9">
        <v>13</v>
      </c>
    </row>
    <row r="22" spans="1:6" ht="15">
      <c r="A22" s="5"/>
      <c r="B22" s="5"/>
      <c r="C22" s="5"/>
      <c r="D22" s="5"/>
      <c r="E22" s="5"/>
      <c r="F22" s="5"/>
    </row>
    <row r="23" spans="1:7" ht="15">
      <c r="A23" s="7">
        <v>3</v>
      </c>
      <c r="C23" s="6" t="s">
        <v>62</v>
      </c>
      <c r="E23" s="6"/>
      <c r="F23" s="7">
        <v>14</v>
      </c>
      <c r="G23" s="6"/>
    </row>
    <row r="24" spans="1:7" ht="15">
      <c r="A24" s="5"/>
      <c r="B24" s="5"/>
      <c r="C24" s="5"/>
      <c r="D24" s="5"/>
      <c r="E24" s="5"/>
      <c r="F24" s="5"/>
      <c r="G24" s="5"/>
    </row>
    <row r="25" spans="1:6" ht="15">
      <c r="A25" s="5"/>
      <c r="B25" s="5"/>
      <c r="C25" s="5"/>
      <c r="D25" s="5"/>
      <c r="E25" s="5"/>
      <c r="F25" s="5"/>
    </row>
    <row r="26" spans="1:7" ht="15">
      <c r="A26" s="7">
        <v>4</v>
      </c>
      <c r="C26" s="6" t="s">
        <v>63</v>
      </c>
      <c r="E26" s="6"/>
      <c r="F26" s="7">
        <v>15</v>
      </c>
      <c r="G26" s="6"/>
    </row>
    <row r="27" spans="2:7" ht="15">
      <c r="B27" s="5"/>
      <c r="C27" s="5"/>
      <c r="D27" s="5"/>
      <c r="E27" s="5"/>
      <c r="F27" s="5"/>
      <c r="G27" s="5"/>
    </row>
    <row r="28" spans="1:6" ht="15">
      <c r="A28" s="8">
        <v>4.1</v>
      </c>
      <c r="C28" t="s">
        <v>64</v>
      </c>
      <c r="F28" s="9">
        <v>15</v>
      </c>
    </row>
    <row r="29" spans="1:6" ht="15">
      <c r="A29" s="8">
        <v>4.2</v>
      </c>
      <c r="C29" t="s">
        <v>65</v>
      </c>
      <c r="F29" s="9">
        <v>15</v>
      </c>
    </row>
    <row r="30" spans="1:6" ht="15">
      <c r="A30" s="8">
        <v>4.3</v>
      </c>
      <c r="C30" t="s">
        <v>66</v>
      </c>
      <c r="F30" s="9">
        <v>17</v>
      </c>
    </row>
    <row r="31" spans="1:6" ht="15">
      <c r="A31" s="8">
        <v>4.4</v>
      </c>
      <c r="C31" t="s">
        <v>67</v>
      </c>
      <c r="F31" s="9">
        <v>17</v>
      </c>
    </row>
    <row r="32" spans="1:6" ht="15">
      <c r="A32" s="8">
        <v>4.5</v>
      </c>
      <c r="C32" t="s">
        <v>68</v>
      </c>
      <c r="F32" s="9">
        <v>17</v>
      </c>
    </row>
    <row r="33" spans="1:6" ht="15">
      <c r="A33" s="5"/>
      <c r="B33" s="5"/>
      <c r="C33" s="5"/>
      <c r="D33" s="5"/>
      <c r="E33" s="5"/>
      <c r="F33" s="5"/>
    </row>
    <row r="34" spans="1:7" ht="15">
      <c r="A34" s="7">
        <v>5</v>
      </c>
      <c r="C34" s="6" t="s">
        <v>69</v>
      </c>
      <c r="E34" s="6"/>
      <c r="F34" s="7">
        <v>18</v>
      </c>
      <c r="G34" s="6"/>
    </row>
    <row r="35" spans="2:7" ht="15">
      <c r="B35" s="5"/>
      <c r="C35" s="5"/>
      <c r="D35" s="5"/>
      <c r="E35" s="5"/>
      <c r="F35" s="5"/>
      <c r="G35" s="5"/>
    </row>
    <row r="36" spans="1:6" ht="15">
      <c r="A36" s="8">
        <v>5.1</v>
      </c>
      <c r="C36" t="s">
        <v>70</v>
      </c>
      <c r="F36" s="9">
        <v>18</v>
      </c>
    </row>
    <row r="37" spans="1:6" ht="15">
      <c r="A37" s="8">
        <v>5.2</v>
      </c>
      <c r="C37" t="s">
        <v>71</v>
      </c>
      <c r="F37" s="9">
        <v>18</v>
      </c>
    </row>
    <row r="38" spans="1:6" ht="15">
      <c r="A38" s="8">
        <v>5.3</v>
      </c>
      <c r="C38" t="s">
        <v>72</v>
      </c>
      <c r="F38" s="9">
        <v>18</v>
      </c>
    </row>
    <row r="39" spans="1:6" ht="15">
      <c r="A39" s="8">
        <v>5.4</v>
      </c>
      <c r="C39" t="s">
        <v>73</v>
      </c>
      <c r="F39" s="9">
        <v>19</v>
      </c>
    </row>
    <row r="40" spans="1:6" ht="15">
      <c r="A40" s="8">
        <v>5.5</v>
      </c>
      <c r="C40" t="s">
        <v>74</v>
      </c>
      <c r="F40" s="9">
        <v>20</v>
      </c>
    </row>
    <row r="41" spans="1:6" ht="15">
      <c r="A41" s="8">
        <v>5.6</v>
      </c>
      <c r="C41" t="s">
        <v>75</v>
      </c>
      <c r="F41" s="9">
        <v>20</v>
      </c>
    </row>
    <row r="42" spans="1:6" ht="15">
      <c r="A42" s="8">
        <v>5.7</v>
      </c>
      <c r="C42" t="s">
        <v>76</v>
      </c>
      <c r="F42" s="9">
        <v>20</v>
      </c>
    </row>
    <row r="43" spans="1:6" ht="15">
      <c r="A43" s="8">
        <v>5.8</v>
      </c>
      <c r="C43" t="s">
        <v>77</v>
      </c>
      <c r="F43" s="9">
        <v>21</v>
      </c>
    </row>
    <row r="44" spans="1:6" ht="15">
      <c r="A44" s="8">
        <v>5.9</v>
      </c>
      <c r="C44" t="s">
        <v>78</v>
      </c>
      <c r="F44" s="9">
        <v>21</v>
      </c>
    </row>
    <row r="45" spans="1:6" ht="15">
      <c r="A45" s="5"/>
      <c r="B45" s="5"/>
      <c r="C45" s="5"/>
      <c r="D45" s="5"/>
      <c r="E45" s="5"/>
      <c r="F45" s="5"/>
    </row>
    <row r="46" spans="1:7" ht="15">
      <c r="A46" s="7">
        <v>6</v>
      </c>
      <c r="C46" s="6" t="s">
        <v>79</v>
      </c>
      <c r="E46" s="6"/>
      <c r="F46" s="7">
        <v>21</v>
      </c>
      <c r="G46" s="6"/>
    </row>
    <row r="47" spans="2:7" ht="15">
      <c r="B47" s="5"/>
      <c r="C47" s="5"/>
      <c r="D47" s="5"/>
      <c r="E47" s="5"/>
      <c r="F47" s="5"/>
      <c r="G47" s="5"/>
    </row>
    <row r="48" spans="1:6" ht="15">
      <c r="A48" s="8">
        <v>6.1</v>
      </c>
      <c r="C48" t="s">
        <v>80</v>
      </c>
      <c r="F48" s="9">
        <v>21</v>
      </c>
    </row>
    <row r="49" spans="1:6" ht="15">
      <c r="A49" s="8">
        <v>6.2</v>
      </c>
      <c r="C49" t="s">
        <v>81</v>
      </c>
      <c r="F49" s="9">
        <v>21</v>
      </c>
    </row>
    <row r="50" spans="1:6" ht="15">
      <c r="A50" s="8">
        <v>6.3</v>
      </c>
      <c r="C50" t="s">
        <v>82</v>
      </c>
      <c r="F50" s="9">
        <v>21</v>
      </c>
    </row>
    <row r="51" spans="1:6" ht="15">
      <c r="A51" s="5"/>
      <c r="B51" s="5"/>
      <c r="C51" s="5"/>
      <c r="D51" s="5"/>
      <c r="E51" s="5"/>
      <c r="F51" s="5"/>
    </row>
    <row r="52" spans="1:7" ht="15">
      <c r="A52" s="7">
        <v>7</v>
      </c>
      <c r="C52" s="6" t="s">
        <v>83</v>
      </c>
      <c r="E52" s="6"/>
      <c r="F52" s="7">
        <v>22</v>
      </c>
      <c r="G52" s="6"/>
    </row>
    <row r="53" spans="2:7" ht="15">
      <c r="B53" s="5"/>
      <c r="C53" s="5"/>
      <c r="D53" s="5"/>
      <c r="E53" s="5"/>
      <c r="F53" s="5"/>
      <c r="G53" s="5"/>
    </row>
    <row r="54" spans="1:6" ht="15">
      <c r="A54" s="8">
        <v>7.1</v>
      </c>
      <c r="C54" t="s">
        <v>84</v>
      </c>
      <c r="F54" s="9">
        <v>22</v>
      </c>
    </row>
    <row r="55" spans="1:6" ht="15">
      <c r="A55" s="8">
        <v>7.2</v>
      </c>
      <c r="C55" t="s">
        <v>85</v>
      </c>
      <c r="F55" s="9">
        <v>22</v>
      </c>
    </row>
    <row r="56" spans="1:6" ht="15">
      <c r="A56" s="5"/>
      <c r="B56" s="5"/>
      <c r="C56" s="5"/>
      <c r="D56" s="5"/>
      <c r="E56" s="5"/>
      <c r="F56" s="5"/>
    </row>
    <row r="57" spans="1:7" ht="15">
      <c r="A57" s="7">
        <v>8</v>
      </c>
      <c r="C57" s="6" t="s">
        <v>86</v>
      </c>
      <c r="E57" s="6"/>
      <c r="F57" s="7">
        <v>23</v>
      </c>
      <c r="G57" s="6"/>
    </row>
    <row r="58" spans="2:7" ht="15">
      <c r="B58" s="5"/>
      <c r="C58" s="5"/>
      <c r="D58" s="5"/>
      <c r="E58" s="5"/>
      <c r="F58" s="5"/>
      <c r="G58" s="5"/>
    </row>
    <row r="59" spans="1:6" ht="15">
      <c r="A59" s="8">
        <v>8.1</v>
      </c>
      <c r="C59" t="s">
        <v>87</v>
      </c>
      <c r="F59" s="9">
        <v>23</v>
      </c>
    </row>
    <row r="60" spans="1:6" ht="15">
      <c r="A60" s="8">
        <v>8.2</v>
      </c>
      <c r="C60" t="s">
        <v>88</v>
      </c>
      <c r="F60" s="9">
        <v>23</v>
      </c>
    </row>
  </sheetData>
  <sheetProtection selectLockedCells="1" selectUnlockedCells="1"/>
  <mergeCells count="27">
    <mergeCell ref="A2:F2"/>
    <mergeCell ref="A6:C6"/>
    <mergeCell ref="D6:G6"/>
    <mergeCell ref="A7:C7"/>
    <mergeCell ref="A8:F8"/>
    <mergeCell ref="B10:C10"/>
    <mergeCell ref="D10:G10"/>
    <mergeCell ref="A16:F16"/>
    <mergeCell ref="B18:C18"/>
    <mergeCell ref="D18:G18"/>
    <mergeCell ref="A22:F22"/>
    <mergeCell ref="A24:G24"/>
    <mergeCell ref="A25:F25"/>
    <mergeCell ref="B27:C27"/>
    <mergeCell ref="D27:G27"/>
    <mergeCell ref="A33:F33"/>
    <mergeCell ref="B35:C35"/>
    <mergeCell ref="D35:G35"/>
    <mergeCell ref="A45:F45"/>
    <mergeCell ref="B47:C47"/>
    <mergeCell ref="D47:G47"/>
    <mergeCell ref="A51:F51"/>
    <mergeCell ref="B53:C53"/>
    <mergeCell ref="D53:G53"/>
    <mergeCell ref="A56:F56"/>
    <mergeCell ref="B58:C58"/>
    <mergeCell ref="D58:G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G5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91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8">
        <v>8.3</v>
      </c>
      <c r="C3" t="s">
        <v>89</v>
      </c>
      <c r="F3" s="9">
        <v>24</v>
      </c>
    </row>
    <row r="4" spans="1:6" ht="15">
      <c r="A4" s="8">
        <v>8.4</v>
      </c>
      <c r="C4" t="s">
        <v>90</v>
      </c>
      <c r="F4" s="9">
        <v>24</v>
      </c>
    </row>
    <row r="5" spans="1:6" ht="15">
      <c r="A5" s="8">
        <v>8.5</v>
      </c>
      <c r="C5" t="s">
        <v>91</v>
      </c>
      <c r="F5" s="9">
        <v>24</v>
      </c>
    </row>
    <row r="6" spans="1:6" ht="15">
      <c r="A6" s="8">
        <v>8.6</v>
      </c>
      <c r="C6" t="s">
        <v>92</v>
      </c>
      <c r="F6" s="9">
        <v>24</v>
      </c>
    </row>
    <row r="7" spans="1:6" ht="15">
      <c r="A7" s="5"/>
      <c r="B7" s="5"/>
      <c r="C7" s="5"/>
      <c r="D7" s="5"/>
      <c r="E7" s="5"/>
      <c r="F7" s="5"/>
    </row>
    <row r="8" spans="1:7" ht="15">
      <c r="A8" s="7">
        <v>9</v>
      </c>
      <c r="C8" s="6" t="s">
        <v>93</v>
      </c>
      <c r="E8" s="6"/>
      <c r="F8" s="7">
        <v>24</v>
      </c>
      <c r="G8" s="6"/>
    </row>
    <row r="9" spans="2:7" ht="15">
      <c r="B9" s="5"/>
      <c r="C9" s="5"/>
      <c r="D9" s="5"/>
      <c r="E9" s="5"/>
      <c r="F9" s="5"/>
      <c r="G9" s="5"/>
    </row>
    <row r="10" spans="1:6" ht="15">
      <c r="A10" s="8">
        <v>9.1</v>
      </c>
      <c r="C10" t="s">
        <v>94</v>
      </c>
      <c r="F10" s="9">
        <v>24</v>
      </c>
    </row>
    <row r="11" spans="1:6" ht="15">
      <c r="A11" s="8">
        <v>9.2</v>
      </c>
      <c r="C11" t="s">
        <v>95</v>
      </c>
      <c r="F11" s="9">
        <v>24</v>
      </c>
    </row>
    <row r="12" spans="1:6" ht="15">
      <c r="A12" s="5"/>
      <c r="B12" s="5"/>
      <c r="C12" s="5"/>
      <c r="D12" s="5"/>
      <c r="E12" s="5"/>
      <c r="F12" s="5"/>
    </row>
    <row r="13" spans="1:7" ht="15">
      <c r="A13" s="7">
        <v>10</v>
      </c>
      <c r="C13" s="6" t="s">
        <v>96</v>
      </c>
      <c r="E13" s="6"/>
      <c r="F13" s="7">
        <v>25</v>
      </c>
      <c r="G13" s="6"/>
    </row>
    <row r="14" spans="1:7" ht="15">
      <c r="A14" s="5"/>
      <c r="B14" s="5"/>
      <c r="C14" s="5"/>
      <c r="D14" s="5"/>
      <c r="E14" s="5"/>
      <c r="F14" s="5"/>
      <c r="G14" s="5"/>
    </row>
    <row r="15" spans="1:6" ht="15">
      <c r="A15" s="5"/>
      <c r="B15" s="5"/>
      <c r="C15" s="5"/>
      <c r="D15" s="5"/>
      <c r="E15" s="5"/>
      <c r="F15" s="5"/>
    </row>
    <row r="16" spans="1:7" ht="15">
      <c r="A16" s="7">
        <v>11</v>
      </c>
      <c r="C16" s="6" t="s">
        <v>97</v>
      </c>
      <c r="E16" s="6"/>
      <c r="F16" s="7">
        <v>25</v>
      </c>
      <c r="G16" s="6"/>
    </row>
    <row r="17" spans="2:7" ht="15">
      <c r="B17" s="5"/>
      <c r="C17" s="5"/>
      <c r="D17" s="5"/>
      <c r="E17" s="5"/>
      <c r="F17" s="5"/>
      <c r="G17" s="5"/>
    </row>
    <row r="18" spans="1:6" ht="15">
      <c r="A18" s="8">
        <v>11.1</v>
      </c>
      <c r="C18" t="s">
        <v>98</v>
      </c>
      <c r="F18" s="9">
        <v>25</v>
      </c>
    </row>
    <row r="19" spans="1:6" ht="15">
      <c r="A19" s="8">
        <v>11.2</v>
      </c>
      <c r="C19" t="s">
        <v>99</v>
      </c>
      <c r="F19" s="9">
        <v>25</v>
      </c>
    </row>
    <row r="20" spans="1:6" ht="15">
      <c r="A20" s="8">
        <v>11.3</v>
      </c>
      <c r="C20" t="s">
        <v>100</v>
      </c>
      <c r="F20" s="9">
        <v>25</v>
      </c>
    </row>
    <row r="21" spans="1:6" ht="15">
      <c r="A21" s="8">
        <v>11.4</v>
      </c>
      <c r="C21" t="s">
        <v>101</v>
      </c>
      <c r="F21" s="9">
        <v>27</v>
      </c>
    </row>
    <row r="22" spans="1:6" ht="15">
      <c r="A22" s="8">
        <v>11.5</v>
      </c>
      <c r="C22" t="s">
        <v>102</v>
      </c>
      <c r="F22" s="9">
        <v>27</v>
      </c>
    </row>
    <row r="23" spans="1:6" ht="15">
      <c r="A23" s="8">
        <v>11.6</v>
      </c>
      <c r="C23" t="s">
        <v>103</v>
      </c>
      <c r="F23" s="9">
        <v>27</v>
      </c>
    </row>
    <row r="24" spans="1:6" ht="15">
      <c r="A24" s="5"/>
      <c r="B24" s="5"/>
      <c r="C24" s="5"/>
      <c r="D24" s="5"/>
      <c r="E24" s="5"/>
      <c r="F24" s="5"/>
    </row>
    <row r="25" spans="1:7" ht="15">
      <c r="A25" s="7">
        <v>12</v>
      </c>
      <c r="C25" s="6" t="s">
        <v>104</v>
      </c>
      <c r="E25" s="6"/>
      <c r="F25" s="7">
        <v>28</v>
      </c>
      <c r="G25" s="6"/>
    </row>
    <row r="26" spans="2:7" ht="15">
      <c r="B26" s="5"/>
      <c r="C26" s="5"/>
      <c r="D26" s="5"/>
      <c r="E26" s="5"/>
      <c r="F26" s="5"/>
      <c r="G26" s="5"/>
    </row>
    <row r="27" spans="1:6" ht="15">
      <c r="A27" s="8">
        <v>12.1</v>
      </c>
      <c r="C27" t="s">
        <v>105</v>
      </c>
      <c r="F27" s="9">
        <v>28</v>
      </c>
    </row>
    <row r="28" spans="1:6" ht="15">
      <c r="A28" s="8">
        <v>12.2</v>
      </c>
      <c r="C28" t="s">
        <v>106</v>
      </c>
      <c r="F28" s="9">
        <v>28</v>
      </c>
    </row>
    <row r="29" spans="1:6" ht="15">
      <c r="A29" s="8">
        <v>12.3</v>
      </c>
      <c r="C29" t="s">
        <v>107</v>
      </c>
      <c r="F29" s="9">
        <v>28</v>
      </c>
    </row>
    <row r="30" spans="1:6" ht="15">
      <c r="A30" s="8">
        <v>12.4</v>
      </c>
      <c r="C30" t="s">
        <v>108</v>
      </c>
      <c r="F30" s="9">
        <v>28</v>
      </c>
    </row>
    <row r="31" spans="1:6" ht="15">
      <c r="A31" s="8">
        <v>12.5</v>
      </c>
      <c r="C31" t="s">
        <v>109</v>
      </c>
      <c r="F31" s="9">
        <v>28</v>
      </c>
    </row>
    <row r="32" spans="1:6" ht="15">
      <c r="A32" s="8">
        <v>12.6</v>
      </c>
      <c r="C32" t="s">
        <v>110</v>
      </c>
      <c r="F32" s="9">
        <v>28</v>
      </c>
    </row>
    <row r="33" spans="1:6" ht="15">
      <c r="A33" s="8">
        <v>12.7</v>
      </c>
      <c r="C33" t="s">
        <v>111</v>
      </c>
      <c r="F33" s="9">
        <v>28</v>
      </c>
    </row>
    <row r="34" spans="1:6" ht="15">
      <c r="A34" s="8">
        <v>12.8</v>
      </c>
      <c r="C34" t="s">
        <v>112</v>
      </c>
      <c r="F34" s="9">
        <v>29</v>
      </c>
    </row>
    <row r="35" spans="1:6" ht="15">
      <c r="A35" s="8">
        <v>12.9</v>
      </c>
      <c r="C35" t="s">
        <v>113</v>
      </c>
      <c r="F35" s="9">
        <v>29</v>
      </c>
    </row>
    <row r="36" spans="1:6" ht="15">
      <c r="A36" s="8">
        <v>12.1</v>
      </c>
      <c r="C36" t="s">
        <v>114</v>
      </c>
      <c r="F36" s="9">
        <v>29</v>
      </c>
    </row>
    <row r="37" spans="1:6" ht="15">
      <c r="A37" s="5"/>
      <c r="B37" s="5"/>
      <c r="C37" s="5"/>
      <c r="D37" s="5"/>
      <c r="E37" s="5"/>
      <c r="F37" s="5"/>
    </row>
    <row r="38" spans="1:7" ht="15">
      <c r="A38" s="7">
        <v>13</v>
      </c>
      <c r="C38" s="6" t="s">
        <v>115</v>
      </c>
      <c r="E38" s="6"/>
      <c r="F38" s="7">
        <v>29</v>
      </c>
      <c r="G38" s="6"/>
    </row>
    <row r="39" spans="1:7" ht="15">
      <c r="A39" s="5"/>
      <c r="B39" s="5"/>
      <c r="C39" s="5"/>
      <c r="D39" s="5"/>
      <c r="E39" s="5"/>
      <c r="F39" s="5"/>
      <c r="G39" s="5"/>
    </row>
    <row r="40" spans="1:6" ht="15">
      <c r="A40" s="5"/>
      <c r="B40" s="5"/>
      <c r="C40" s="5"/>
      <c r="D40" s="5"/>
      <c r="E40" s="5"/>
      <c r="F40" s="5"/>
    </row>
    <row r="41" spans="1:7" ht="15">
      <c r="A41" s="7">
        <v>14</v>
      </c>
      <c r="C41" s="6" t="s">
        <v>116</v>
      </c>
      <c r="E41" s="6"/>
      <c r="F41" s="7">
        <v>29</v>
      </c>
      <c r="G41" s="6"/>
    </row>
    <row r="42" spans="2:7" ht="15">
      <c r="B42" s="5"/>
      <c r="C42" s="5"/>
      <c r="D42" s="5"/>
      <c r="E42" s="5"/>
      <c r="F42" s="5"/>
      <c r="G42" s="5"/>
    </row>
    <row r="43" spans="1:6" ht="15">
      <c r="A43" s="8">
        <v>14.1</v>
      </c>
      <c r="C43" t="s">
        <v>117</v>
      </c>
      <c r="F43" s="9">
        <v>29</v>
      </c>
    </row>
    <row r="44" spans="1:6" ht="15">
      <c r="A44" s="8">
        <v>14.2</v>
      </c>
      <c r="C44" t="s">
        <v>118</v>
      </c>
      <c r="F44" s="9">
        <v>30</v>
      </c>
    </row>
    <row r="45" spans="1:6" ht="15">
      <c r="A45" s="8">
        <v>14.3</v>
      </c>
      <c r="C45" t="s">
        <v>119</v>
      </c>
      <c r="F45" s="9">
        <v>30</v>
      </c>
    </row>
    <row r="46" spans="1:6" ht="15">
      <c r="A46" s="8">
        <v>14.4</v>
      </c>
      <c r="C46" t="s">
        <v>120</v>
      </c>
      <c r="F46" s="9">
        <v>30</v>
      </c>
    </row>
    <row r="47" spans="1:6" ht="15">
      <c r="A47" s="8">
        <v>14.5</v>
      </c>
      <c r="C47" t="s">
        <v>121</v>
      </c>
      <c r="F47" s="9">
        <v>30</v>
      </c>
    </row>
    <row r="48" spans="1:6" ht="15">
      <c r="A48" s="8">
        <v>14.6</v>
      </c>
      <c r="C48" t="s">
        <v>122</v>
      </c>
      <c r="F48" s="9">
        <v>31</v>
      </c>
    </row>
    <row r="49" spans="1:6" ht="15">
      <c r="A49" s="8">
        <v>14.7</v>
      </c>
      <c r="C49" t="s">
        <v>123</v>
      </c>
      <c r="F49" s="9">
        <v>31</v>
      </c>
    </row>
    <row r="50" spans="1:6" ht="15">
      <c r="A50" s="8">
        <v>14.8</v>
      </c>
      <c r="C50" t="s">
        <v>124</v>
      </c>
      <c r="F50" s="9">
        <v>31</v>
      </c>
    </row>
    <row r="51" spans="1:6" ht="15">
      <c r="A51" s="8">
        <v>14.9</v>
      </c>
      <c r="C51" t="s">
        <v>125</v>
      </c>
      <c r="F51" s="9">
        <v>31</v>
      </c>
    </row>
    <row r="52" spans="1:6" ht="15">
      <c r="A52" s="8">
        <v>14.1</v>
      </c>
      <c r="C52" t="s">
        <v>126</v>
      </c>
      <c r="F52" s="9">
        <v>31</v>
      </c>
    </row>
    <row r="53" spans="1:6" ht="15">
      <c r="A53" s="8">
        <v>14.11</v>
      </c>
      <c r="C53" t="s">
        <v>127</v>
      </c>
      <c r="F53" s="9">
        <v>31</v>
      </c>
    </row>
    <row r="54" spans="1:6" ht="15">
      <c r="A54" s="8">
        <v>14.12</v>
      </c>
      <c r="C54" t="s">
        <v>128</v>
      </c>
      <c r="F54" s="9">
        <v>31</v>
      </c>
    </row>
    <row r="55" spans="1:6" ht="15">
      <c r="A55" s="8">
        <v>14.13</v>
      </c>
      <c r="C55" t="s">
        <v>129</v>
      </c>
      <c r="F55" s="9">
        <v>31</v>
      </c>
    </row>
    <row r="56" spans="1:6" ht="15">
      <c r="A56" s="8">
        <v>14.14</v>
      </c>
      <c r="C56" t="s">
        <v>130</v>
      </c>
      <c r="F56" s="9">
        <v>31</v>
      </c>
    </row>
    <row r="57" spans="1:6" ht="15">
      <c r="A57" s="8">
        <v>14.15</v>
      </c>
      <c r="C57" t="s">
        <v>131</v>
      </c>
      <c r="F57" s="9">
        <v>32</v>
      </c>
    </row>
    <row r="58" spans="1:6" ht="15">
      <c r="A58" s="8">
        <v>14.16</v>
      </c>
      <c r="C58" t="s">
        <v>132</v>
      </c>
      <c r="F58" s="9">
        <v>32</v>
      </c>
    </row>
  </sheetData>
  <sheetProtection selectLockedCells="1" selectUnlockedCells="1"/>
  <mergeCells count="16">
    <mergeCell ref="A7:F7"/>
    <mergeCell ref="B9:C9"/>
    <mergeCell ref="D9:G9"/>
    <mergeCell ref="A12:F12"/>
    <mergeCell ref="A14:G14"/>
    <mergeCell ref="A15:F15"/>
    <mergeCell ref="B17:C17"/>
    <mergeCell ref="D17:G17"/>
    <mergeCell ref="A24:F24"/>
    <mergeCell ref="B26:C26"/>
    <mergeCell ref="D26:G26"/>
    <mergeCell ref="A37:F37"/>
    <mergeCell ref="A39:G39"/>
    <mergeCell ref="A40:F40"/>
    <mergeCell ref="B42:C42"/>
    <mergeCell ref="D42:G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5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5"/>
      <c r="B3" s="5"/>
      <c r="C3" s="5"/>
      <c r="D3" s="5"/>
      <c r="E3" s="5"/>
      <c r="F3" s="5"/>
    </row>
    <row r="4" spans="1:7" ht="15">
      <c r="A4" s="7">
        <v>15</v>
      </c>
      <c r="C4" s="6" t="s">
        <v>133</v>
      </c>
      <c r="E4" s="6"/>
      <c r="F4" s="7">
        <v>32</v>
      </c>
      <c r="G4" s="6"/>
    </row>
    <row r="5" spans="2:7" ht="15">
      <c r="B5" s="5"/>
      <c r="C5" s="5"/>
      <c r="D5" s="5"/>
      <c r="E5" s="5"/>
      <c r="F5" s="5"/>
      <c r="G5" s="5"/>
    </row>
    <row r="6" spans="1:6" ht="15">
      <c r="A6" s="8">
        <v>15.1</v>
      </c>
      <c r="C6" t="s">
        <v>134</v>
      </c>
      <c r="F6" s="9">
        <v>32</v>
      </c>
    </row>
    <row r="7" spans="1:6" ht="15">
      <c r="A7" s="8">
        <v>15.2</v>
      </c>
      <c r="C7" t="s">
        <v>135</v>
      </c>
      <c r="F7" s="9">
        <v>32</v>
      </c>
    </row>
    <row r="8" spans="1:6" ht="15">
      <c r="A8" s="8">
        <v>15.3</v>
      </c>
      <c r="C8" t="s">
        <v>136</v>
      </c>
      <c r="F8" s="9">
        <v>32</v>
      </c>
    </row>
    <row r="9" spans="1:6" ht="15">
      <c r="A9" s="5"/>
      <c r="B9" s="5"/>
      <c r="C9" s="5"/>
      <c r="D9" s="5"/>
      <c r="E9" s="5"/>
      <c r="F9" s="5"/>
    </row>
    <row r="10" spans="1:7" ht="15">
      <c r="A10" s="7">
        <v>16</v>
      </c>
      <c r="C10" s="6" t="s">
        <v>137</v>
      </c>
      <c r="E10" s="6"/>
      <c r="F10" s="7">
        <v>33</v>
      </c>
      <c r="G10" s="6"/>
    </row>
    <row r="11" spans="1:7" ht="15">
      <c r="A11" s="2"/>
      <c r="B11" s="2"/>
      <c r="C11" s="2"/>
      <c r="D11" s="5"/>
      <c r="E11" s="5"/>
      <c r="F11" s="5"/>
      <c r="G11" s="5"/>
    </row>
    <row r="12" spans="1:7" ht="15">
      <c r="A12" s="4" t="s">
        <v>138</v>
      </c>
      <c r="B12" s="4"/>
      <c r="C12" s="4"/>
      <c r="E12" s="6"/>
      <c r="F12" s="7">
        <v>34</v>
      </c>
      <c r="G12" s="6"/>
    </row>
    <row r="13" spans="1:7" ht="15">
      <c r="A13" s="2"/>
      <c r="B13" s="2"/>
      <c r="C13" s="2"/>
      <c r="D13" s="5"/>
      <c r="E13" s="5"/>
      <c r="F13" s="5"/>
      <c r="G13" s="5"/>
    </row>
    <row r="14" spans="1:7" ht="15">
      <c r="A14" s="4" t="s">
        <v>139</v>
      </c>
      <c r="B14" s="4"/>
      <c r="C14" s="4"/>
      <c r="E14" s="6"/>
      <c r="F14" s="7">
        <v>35</v>
      </c>
      <c r="G14" s="6"/>
    </row>
    <row r="15" spans="1:7" ht="15">
      <c r="A15" s="2"/>
      <c r="B15" s="2"/>
      <c r="C15" s="2"/>
      <c r="D15" s="5"/>
      <c r="E15" s="5"/>
      <c r="F15" s="5"/>
      <c r="G15" s="5"/>
    </row>
    <row r="16" spans="1:7" ht="15">
      <c r="A16" s="4" t="s">
        <v>140</v>
      </c>
      <c r="B16" s="4"/>
      <c r="C16" s="4"/>
      <c r="E16" s="6"/>
      <c r="F16" s="7">
        <v>36</v>
      </c>
      <c r="G16" s="6"/>
    </row>
    <row r="17" spans="1:7" ht="15">
      <c r="A17" s="2"/>
      <c r="B17" s="2"/>
      <c r="C17" s="2"/>
      <c r="D17" s="5"/>
      <c r="E17" s="5"/>
      <c r="F17" s="5"/>
      <c r="G17" s="5"/>
    </row>
    <row r="18" spans="1:7" ht="15">
      <c r="A18" s="4" t="s">
        <v>141</v>
      </c>
      <c r="B18" s="4"/>
      <c r="C18" s="4"/>
      <c r="E18" s="6"/>
      <c r="F18" s="7">
        <v>38</v>
      </c>
      <c r="G18" s="6"/>
    </row>
    <row r="19" spans="1:7" ht="15">
      <c r="A19" s="2"/>
      <c r="B19" s="2"/>
      <c r="C19" s="2"/>
      <c r="D19" s="5"/>
      <c r="E19" s="5"/>
      <c r="F19" s="5"/>
      <c r="G19" s="5"/>
    </row>
    <row r="20" spans="1:7" ht="15">
      <c r="A20" s="4" t="s">
        <v>142</v>
      </c>
      <c r="B20" s="4"/>
      <c r="C20" s="4"/>
      <c r="E20" s="6"/>
      <c r="F20" s="7">
        <v>39</v>
      </c>
      <c r="G20" s="6"/>
    </row>
    <row r="21" spans="1:7" ht="15">
      <c r="A21" s="2"/>
      <c r="B21" s="2"/>
      <c r="C21" s="2"/>
      <c r="D21" s="5"/>
      <c r="E21" s="5"/>
      <c r="F21" s="5"/>
      <c r="G21" s="5"/>
    </row>
    <row r="22" spans="1:7" ht="15">
      <c r="A22" s="4" t="s">
        <v>143</v>
      </c>
      <c r="B22" s="4"/>
      <c r="C22" s="4"/>
      <c r="E22" s="6"/>
      <c r="F22" s="7">
        <v>41</v>
      </c>
      <c r="G22" s="6"/>
    </row>
    <row r="23" spans="1:7" ht="15">
      <c r="A23" s="2"/>
      <c r="B23" s="2"/>
      <c r="C23" s="2"/>
      <c r="D23" s="5"/>
      <c r="E23" s="5"/>
      <c r="F23" s="5"/>
      <c r="G23" s="5"/>
    </row>
    <row r="24" spans="1:7" ht="15">
      <c r="A24" s="4" t="s">
        <v>144</v>
      </c>
      <c r="B24" s="4"/>
      <c r="C24" s="4"/>
      <c r="E24" s="6"/>
      <c r="F24" s="7">
        <v>42</v>
      </c>
      <c r="G24" s="6"/>
    </row>
    <row r="25" spans="1:7" ht="15">
      <c r="A25" s="2"/>
      <c r="B25" s="2"/>
      <c r="C25" s="2"/>
      <c r="D25" s="5"/>
      <c r="E25" s="5"/>
      <c r="F25" s="5"/>
      <c r="G25" s="5"/>
    </row>
    <row r="26" spans="1:7" ht="15">
      <c r="A26" s="4" t="s">
        <v>145</v>
      </c>
      <c r="B26" s="4"/>
      <c r="C26" s="4"/>
      <c r="E26" s="6"/>
      <c r="F26" s="7">
        <v>45</v>
      </c>
      <c r="G26" s="6"/>
    </row>
    <row r="27" spans="1:7" ht="15">
      <c r="A27" s="2"/>
      <c r="B27" s="2"/>
      <c r="C27" s="2"/>
      <c r="D27" s="5"/>
      <c r="E27" s="5"/>
      <c r="F27" s="5"/>
      <c r="G27" s="5"/>
    </row>
    <row r="28" spans="1:7" ht="15">
      <c r="A28" s="4" t="s">
        <v>146</v>
      </c>
      <c r="B28" s="4"/>
      <c r="C28" s="4"/>
      <c r="E28" s="6"/>
      <c r="F28" s="7">
        <v>46</v>
      </c>
      <c r="G28" s="6"/>
    </row>
    <row r="29" spans="1:7" ht="15">
      <c r="A29" s="2"/>
      <c r="B29" s="2"/>
      <c r="C29" s="2"/>
      <c r="D29" s="5"/>
      <c r="E29" s="5"/>
      <c r="F29" s="5"/>
      <c r="G29" s="5"/>
    </row>
    <row r="30" spans="1:7" ht="15">
      <c r="A30" s="4" t="s">
        <v>147</v>
      </c>
      <c r="B30" s="4"/>
      <c r="C30" s="4"/>
      <c r="E30" s="6"/>
      <c r="F30" s="6" t="s">
        <v>148</v>
      </c>
      <c r="G30" s="6"/>
    </row>
  </sheetData>
  <sheetProtection selectLockedCells="1" selectUnlockedCells="1"/>
  <mergeCells count="34">
    <mergeCell ref="A3:F3"/>
    <mergeCell ref="B5:C5"/>
    <mergeCell ref="D5:G5"/>
    <mergeCell ref="A9:F9"/>
    <mergeCell ref="A11:C11"/>
    <mergeCell ref="D11:G11"/>
    <mergeCell ref="A12:C12"/>
    <mergeCell ref="A13:C13"/>
    <mergeCell ref="D13:G13"/>
    <mergeCell ref="A14:C14"/>
    <mergeCell ref="A15:C15"/>
    <mergeCell ref="D15:G15"/>
    <mergeCell ref="A16:C16"/>
    <mergeCell ref="A17:C17"/>
    <mergeCell ref="D17:G17"/>
    <mergeCell ref="A18:C18"/>
    <mergeCell ref="A19:C19"/>
    <mergeCell ref="D19:G19"/>
    <mergeCell ref="A20:C20"/>
    <mergeCell ref="A21:C21"/>
    <mergeCell ref="D21:G21"/>
    <mergeCell ref="A22:C22"/>
    <mergeCell ref="A23:C23"/>
    <mergeCell ref="D23:G23"/>
    <mergeCell ref="A24:C24"/>
    <mergeCell ref="A25:C25"/>
    <mergeCell ref="D25:G25"/>
    <mergeCell ref="A26:C26"/>
    <mergeCell ref="A27:C27"/>
    <mergeCell ref="D27:G27"/>
    <mergeCell ref="A28:C28"/>
    <mergeCell ref="A29:C29"/>
    <mergeCell ref="D29:G29"/>
    <mergeCell ref="A30:C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88.851562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6" ht="15">
      <c r="A2" s="4" t="s">
        <v>49</v>
      </c>
      <c r="B2" s="4"/>
      <c r="C2" s="4"/>
      <c r="D2" s="4"/>
      <c r="E2" s="4"/>
      <c r="F2" s="4"/>
    </row>
    <row r="5" spans="1:5" ht="15">
      <c r="A5" s="6" t="s">
        <v>149</v>
      </c>
      <c r="C5" s="6" t="s">
        <v>150</v>
      </c>
      <c r="E5" s="6" t="s">
        <v>151</v>
      </c>
    </row>
    <row r="6" spans="2:5" ht="15">
      <c r="B6" s="5"/>
      <c r="C6" s="5"/>
      <c r="D6" s="5"/>
      <c r="E6" s="5"/>
    </row>
    <row r="7" spans="1:5" ht="15">
      <c r="A7" t="s">
        <v>152</v>
      </c>
      <c r="C7" t="s">
        <v>153</v>
      </c>
      <c r="E7" t="s">
        <v>154</v>
      </c>
    </row>
    <row r="8" spans="2:5" ht="15">
      <c r="B8" s="5"/>
      <c r="C8" s="5"/>
      <c r="D8" s="5"/>
      <c r="E8" s="5"/>
    </row>
    <row r="9" spans="1:5" ht="15">
      <c r="A9" t="s">
        <v>25</v>
      </c>
      <c r="C9" t="s">
        <v>155</v>
      </c>
      <c r="E9" t="s">
        <v>154</v>
      </c>
    </row>
    <row r="10" spans="2:5" ht="15">
      <c r="B10" s="5"/>
      <c r="C10" s="5"/>
      <c r="D10" s="5"/>
      <c r="E10" s="5"/>
    </row>
    <row r="11" spans="1:5" ht="15">
      <c r="A11" t="s">
        <v>156</v>
      </c>
      <c r="C11" t="s">
        <v>157</v>
      </c>
      <c r="E11" t="s">
        <v>158</v>
      </c>
    </row>
    <row r="12" spans="2:5" ht="15">
      <c r="B12" s="5"/>
      <c r="C12" s="5"/>
      <c r="D12" s="5"/>
      <c r="E12" s="5"/>
    </row>
    <row r="13" spans="1:5" ht="15">
      <c r="A13" t="s">
        <v>159</v>
      </c>
      <c r="C13" t="s">
        <v>160</v>
      </c>
      <c r="E13" t="s">
        <v>161</v>
      </c>
    </row>
  </sheetData>
  <sheetProtection selectLockedCells="1" selectUnlockedCells="1"/>
  <mergeCells count="9">
    <mergeCell ref="A2:F2"/>
    <mergeCell ref="B6:C6"/>
    <mergeCell ref="D6:E6"/>
    <mergeCell ref="B8:C8"/>
    <mergeCell ref="D8:E8"/>
    <mergeCell ref="B10:C10"/>
    <mergeCell ref="D10:E10"/>
    <mergeCell ref="B12:C12"/>
    <mergeCell ref="D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W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95.851562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2" spans="1:6" ht="15">
      <c r="A2" s="4" t="s">
        <v>49</v>
      </c>
      <c r="B2" s="4"/>
      <c r="C2" s="4"/>
      <c r="D2" s="4"/>
      <c r="E2" s="4"/>
      <c r="F2" s="4"/>
    </row>
    <row r="5" spans="1:22" ht="15">
      <c r="A5" s="10">
        <v>-1</v>
      </c>
      <c r="C5" s="10">
        <v>-2</v>
      </c>
      <c r="E5" s="11">
        <v>-3</v>
      </c>
      <c r="F5" s="11"/>
      <c r="I5" s="11">
        <v>-4</v>
      </c>
      <c r="J5" s="11"/>
      <c r="M5" s="11">
        <v>-5</v>
      </c>
      <c r="N5" s="11"/>
      <c r="Q5" s="11">
        <v>-6</v>
      </c>
      <c r="R5" s="11"/>
      <c r="U5" s="11">
        <v>-7</v>
      </c>
      <c r="V5" s="11"/>
    </row>
    <row r="6" spans="1:22" ht="39.75" customHeight="1">
      <c r="A6" s="6" t="s">
        <v>149</v>
      </c>
      <c r="C6" s="12" t="s">
        <v>162</v>
      </c>
      <c r="E6" s="13" t="s">
        <v>163</v>
      </c>
      <c r="F6" s="13"/>
      <c r="I6" s="13" t="s">
        <v>164</v>
      </c>
      <c r="J6" s="13"/>
      <c r="M6" s="13" t="s">
        <v>165</v>
      </c>
      <c r="N6" s="13"/>
      <c r="Q6" s="13" t="s">
        <v>166</v>
      </c>
      <c r="R6" s="13"/>
      <c r="U6" s="13" t="s">
        <v>167</v>
      </c>
      <c r="V6" s="13"/>
    </row>
    <row r="7" spans="1:22" ht="15">
      <c r="A7" t="s">
        <v>152</v>
      </c>
      <c r="C7" t="s">
        <v>168</v>
      </c>
      <c r="F7" s="9">
        <v>52457</v>
      </c>
      <c r="J7" s="9">
        <v>57206236</v>
      </c>
      <c r="N7" s="9">
        <v>38137490</v>
      </c>
      <c r="R7" s="9">
        <v>95343726</v>
      </c>
      <c r="V7" t="s">
        <v>169</v>
      </c>
    </row>
    <row r="8" spans="1:22" ht="15">
      <c r="A8" t="s">
        <v>25</v>
      </c>
      <c r="C8" t="s">
        <v>170</v>
      </c>
      <c r="F8" s="9">
        <v>2761</v>
      </c>
      <c r="J8" s="9">
        <v>3010838</v>
      </c>
      <c r="N8" s="9">
        <v>2007225</v>
      </c>
      <c r="R8" s="9">
        <v>5018063</v>
      </c>
      <c r="V8" t="s">
        <v>171</v>
      </c>
    </row>
    <row r="9" spans="1:22" ht="15">
      <c r="A9" t="s">
        <v>156</v>
      </c>
      <c r="C9" s="3" t="s">
        <v>172</v>
      </c>
      <c r="F9" s="9">
        <v>3577</v>
      </c>
      <c r="J9" s="9">
        <v>3900802</v>
      </c>
      <c r="N9" s="9">
        <v>2600535</v>
      </c>
      <c r="R9" s="9">
        <v>6501337</v>
      </c>
      <c r="V9" t="s">
        <v>173</v>
      </c>
    </row>
    <row r="10" spans="1:22" ht="15">
      <c r="A10" t="s">
        <v>159</v>
      </c>
      <c r="C10" s="3" t="s">
        <v>174</v>
      </c>
      <c r="F10" s="9">
        <v>243205</v>
      </c>
      <c r="J10" s="9">
        <v>265222124</v>
      </c>
      <c r="N10" s="9">
        <v>176814750</v>
      </c>
      <c r="R10" s="9">
        <v>442036874</v>
      </c>
      <c r="V10" t="s">
        <v>175</v>
      </c>
    </row>
    <row r="12" spans="1:23" ht="15">
      <c r="A12" s="6" t="s">
        <v>176</v>
      </c>
      <c r="C12" s="7">
        <v>12621258</v>
      </c>
      <c r="E12" s="6"/>
      <c r="F12" s="7">
        <v>302000</v>
      </c>
      <c r="G12" s="6"/>
      <c r="I12" s="6"/>
      <c r="J12" s="7">
        <v>329340000</v>
      </c>
      <c r="K12" s="6"/>
      <c r="M12" s="6"/>
      <c r="N12" s="7">
        <v>219560000</v>
      </c>
      <c r="O12" s="6"/>
      <c r="Q12" s="6"/>
      <c r="R12" s="7">
        <v>548900000</v>
      </c>
      <c r="S12" s="6"/>
      <c r="U12" s="6"/>
      <c r="V12" s="6" t="s">
        <v>177</v>
      </c>
      <c r="W12" s="6"/>
    </row>
  </sheetData>
  <sheetProtection selectLockedCells="1" selectUnlockedCells="1"/>
  <mergeCells count="11">
    <mergeCell ref="A2:F2"/>
    <mergeCell ref="E5:F5"/>
    <mergeCell ref="I5:J5"/>
    <mergeCell ref="M5:N5"/>
    <mergeCell ref="Q5:R5"/>
    <mergeCell ref="U5:V5"/>
    <mergeCell ref="E6:F6"/>
    <mergeCell ref="I6:J6"/>
    <mergeCell ref="M6:N6"/>
    <mergeCell ref="Q6:R6"/>
    <mergeCell ref="U6:V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85.8515625" style="0" customWidth="1"/>
    <col min="8" max="8" width="8.7109375" style="0" customWidth="1"/>
    <col min="9" max="9" width="14.7109375" style="0" customWidth="1"/>
    <col min="10" max="10" width="8.7109375" style="0" customWidth="1"/>
    <col min="11" max="11" width="62.7109375" style="0" customWidth="1"/>
    <col min="12" max="16384" width="8.7109375" style="0" customWidth="1"/>
  </cols>
  <sheetData>
    <row r="2" spans="1:6" ht="15">
      <c r="A2" s="4" t="s">
        <v>178</v>
      </c>
      <c r="B2" s="4"/>
      <c r="C2" s="4"/>
      <c r="D2" s="4"/>
      <c r="E2" s="4"/>
      <c r="F2" s="4"/>
    </row>
    <row r="5" spans="1:11" ht="39.75" customHeight="1">
      <c r="A5" s="12" t="s">
        <v>179</v>
      </c>
      <c r="C5" s="12" t="s">
        <v>180</v>
      </c>
      <c r="E5" s="12" t="s">
        <v>181</v>
      </c>
      <c r="G5" s="12" t="s">
        <v>182</v>
      </c>
      <c r="I5" s="6" t="s">
        <v>183</v>
      </c>
      <c r="K5" s="12" t="s">
        <v>184</v>
      </c>
    </row>
    <row r="6" spans="2:11" ht="15"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.75" customHeight="1">
      <c r="A7" t="s">
        <v>185</v>
      </c>
      <c r="C7" s="9">
        <v>803493</v>
      </c>
      <c r="E7" t="s">
        <v>186</v>
      </c>
      <c r="G7" s="3" t="s">
        <v>187</v>
      </c>
      <c r="I7" t="s">
        <v>188</v>
      </c>
      <c r="K7" s="3" t="s">
        <v>189</v>
      </c>
    </row>
    <row r="8" spans="2:11" ht="15"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39.75" customHeight="1">
      <c r="A9" t="s">
        <v>190</v>
      </c>
      <c r="C9" t="s">
        <v>191</v>
      </c>
      <c r="E9" t="s">
        <v>192</v>
      </c>
      <c r="G9" s="3" t="s">
        <v>193</v>
      </c>
      <c r="I9" t="s">
        <v>194</v>
      </c>
      <c r="K9" s="3" t="s">
        <v>195</v>
      </c>
    </row>
  </sheetData>
  <sheetProtection selectLockedCells="1" selectUnlockedCells="1"/>
  <mergeCells count="11">
    <mergeCell ref="A2:F2"/>
    <mergeCell ref="B6:C6"/>
    <mergeCell ref="D6:E6"/>
    <mergeCell ref="F6:G6"/>
    <mergeCell ref="H6:I6"/>
    <mergeCell ref="J6:K6"/>
    <mergeCell ref="B8:C8"/>
    <mergeCell ref="D8:E8"/>
    <mergeCell ref="F8:G8"/>
    <mergeCell ref="H8:I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2019-12-06T08:14:47Z</dcterms:created>
  <dcterms:modified xsi:type="dcterms:W3CDTF">2019-12-06T08:14:47Z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